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Z:\18_1 ВІДДІЛ АНАЛІЗУ ТА СТРАТЕГІЇ\! Г Р А Ф І К И\TABL 2023\01.11.2023\"/>
    </mc:Choice>
  </mc:AlternateContent>
  <xr:revisionPtr revIDLastSave="0" documentId="13_ncr:1_{24F1B661-ADFB-4507-899E-E34B3C344F5D}" xr6:coauthVersionLast="47" xr6:coauthVersionMax="47" xr10:uidLastSave="{00000000-0000-0000-0000-000000000000}"/>
  <bookViews>
    <workbookView xWindow="-120" yWindow="-120" windowWidth="28110" windowHeight="16440" xr2:uid="{00000000-000D-0000-FFFF-FFFF00000000}"/>
  </bookViews>
  <sheets>
    <sheet name="Таблиця 3" sheetId="1" r:id="rId1"/>
  </sheets>
  <definedNames>
    <definedName name="_xlnm.Print_Area" localSheetId="0">'Таблиця 3'!$A$1:$AQ$26</definedName>
  </definedNames>
  <calcPr calcId="191029"/>
</workbook>
</file>

<file path=xl/calcChain.xml><?xml version="1.0" encoding="utf-8"?>
<calcChain xmlns="http://schemas.openxmlformats.org/spreadsheetml/2006/main">
  <c r="F21" i="1" l="1"/>
  <c r="F18" i="1"/>
  <c r="F17" i="1"/>
  <c r="F16" i="1"/>
  <c r="F14" i="1"/>
  <c r="F13" i="1"/>
  <c r="F12" i="1"/>
  <c r="F11" i="1"/>
  <c r="F10" i="1"/>
  <c r="F9" i="1"/>
  <c r="F8" i="1"/>
  <c r="F7" i="1"/>
  <c r="F6" i="1"/>
  <c r="AD21" i="1"/>
  <c r="R21" i="1" l="1"/>
  <c r="Q21" i="1"/>
  <c r="P21" i="1"/>
  <c r="N21" i="1"/>
  <c r="M21" i="1"/>
  <c r="O14" i="1"/>
</calcChain>
</file>

<file path=xl/sharedStrings.xml><?xml version="1.0" encoding="utf-8"?>
<sst xmlns="http://schemas.openxmlformats.org/spreadsheetml/2006/main" count="83" uniqueCount="56">
  <si>
    <t>Таблиця 3</t>
  </si>
  <si>
    <t>№ з/п</t>
  </si>
  <si>
    <t>Види ліцензій</t>
  </si>
  <si>
    <t>січень 2023 р.</t>
  </si>
  <si>
    <t>лютий 2023 р.</t>
  </si>
  <si>
    <t>березень 2023 р.</t>
  </si>
  <si>
    <t>квітень 2023 р.</t>
  </si>
  <si>
    <t>травень 2023 р.</t>
  </si>
  <si>
    <t>червень 2023 р.</t>
  </si>
  <si>
    <t>липень 2023 р.</t>
  </si>
  <si>
    <t>серпень 2023 р.</t>
  </si>
  <si>
    <t>№</t>
  </si>
  <si>
    <t>Кількість виданих КРАІЛ ліцензій*</t>
  </si>
  <si>
    <t>Кількість анульованих ліцензій</t>
  </si>
  <si>
    <t>Сума сплачених коштів до державного бюджету**
(тис. грн)</t>
  </si>
  <si>
    <t>Кількість анульованих 
ліцензій</t>
  </si>
  <si>
    <t>Сума сплачених коштів до державного бюджету** (тис.грн)</t>
  </si>
  <si>
    <t>Сума сплачених коштів до державного бюджету** 
(тис. 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</si>
  <si>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</si>
  <si>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</si>
  <si>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</si>
  <si>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</si>
  <si>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</si>
  <si>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</si>
  <si>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</si>
  <si>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</si>
  <si>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</si>
  <si>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</si>
  <si>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</si>
  <si>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</si>
  <si>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</si>
  <si>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</si>
  <si>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</si>
  <si>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</si>
  <si>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</si>
  <si>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</si>
  <si>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</si>
  <si>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</si>
  <si>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</si>
  <si>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</si>
  <si>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</si>
  <si>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</si>
  <si>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</si>
  <si>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****-0,159</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</si>
  <si>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</si>
  <si>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У березні – червні 2023 року рішення КРАІЛ про видачу/анулювання ліцензій не приймалися через відсутність кворуму.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</si>
  <si>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</si>
  <si>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***-1200,0</t>
  </si>
  <si>
    <t xml:space="preserve">***Повернення коштів із державного бюджету в розмірі 1200,0 тис. грн за заявою ПАТ «Айбокс Банк» від 24.05.2023, як помилково сплачених у 2022 р. (платіжне доручення  ПАТ «Айбокс Банк» від 21.03.2022). </t>
  </si>
  <si>
    <t>Ліцензія на випуск та проведення лотерей</t>
  </si>
  <si>
    <t>вересень 2023 р.</t>
  </si>
  <si>
    <t>2023 рік
(станом на  01.10.2023)</t>
  </si>
  <si>
    <t>****Заява Ковтун О.О. від 13.07.2023 К-972 про повернення коштів з бюджету в розмірі 0,159 грн. Квитанція Першого українського міжнародного банку про сплату від 04.07.2023, якою було здійснено помилковий платіж в розмірі 0,159 грн.</t>
  </si>
  <si>
    <t>Інші надходження (помилково сплачені кошти)/Повернення (помилково сплачених кощтів0</t>
  </si>
  <si>
    <t>жовтень 2023 р.</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</si>
  <si>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та проведення лотерей, а також сплачених коштів до державного бюджету за ліцензії за січень – жовтень 2023 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</si>
</sst>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 &quot;₽&quot;"/>
    <numFmt numFmtId="167" formatCode="#,##0.00\ _₽"/>
    <numFmt numFmtId="168" formatCode="#,##0.000\ _₽"/>
  </numFmts>
  <fonts count="13" x14ac:knownFonts="1">
    <font>
      <sz val="11"/>
      <color theme="1"/>
      <name val="Calibri"/>
      <family val="2"/>
      <charset val="204"/>
      <scheme val="minor"/>
    </font>
    <font>
      <sz val="11"/>
      <color theme="1"/>
      <name val="Times New Roman"/>
      <family val="1"/>
      <charset val="204"/>
    </font>
    <font>
      <b/>
      <sz val="10"/>
      <color rgb="FF000000"/>
      <name val="Times New Roman"/>
      <family val="1"/>
      <charset val="204"/>
    </font>
    <font>
      <b/>
      <sz val="10"/>
      <name val="Times New Roman"/>
      <family val="1"/>
      <charset val="204"/>
    </font>
    <font>
      <b/>
      <sz val="9"/>
      <name val="Times New Roman"/>
      <family val="1"/>
      <charset val="204"/>
    </font>
    <font>
      <sz val="9"/>
      <name val="Times New Roman"/>
      <family val="1"/>
      <charset val="204"/>
    </font>
    <font>
      <sz val="10.5"/>
      <name val="Times New Roman"/>
      <family val="1"/>
      <charset val="204"/>
    </font>
    <font>
      <sz val="11"/>
      <name val="Times New Roman"/>
      <family val="1"/>
      <charset val="204"/>
    </font>
    <font>
      <sz val="10"/>
      <color rgb="FF000000"/>
      <name val="Times New Roman"/>
      <family val="1"/>
      <charset val="204"/>
    </font>
    <font>
      <sz val="12"/>
      <name val="Times New Roman"/>
      <family val="1"/>
      <charset val="204"/>
    </font>
    <font>
      <sz val="12"/>
      <color theme="1"/>
      <name val="Times New Roman"/>
      <family val="1"/>
      <charset val="204"/>
    </font>
    <font>
      <i/>
      <sz val="9"/>
      <name val="Times New Roman"/>
      <family val="1"/>
      <charset val="204"/>
    </font>
    <font>
      <b/>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s>
  <borders count="41">
    <border>
      <left/>
      <right/>
      <top/>
      <bottom/>
      <diagonal/>
    </border>
    <border>
      <left/>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bottom style="medium">
        <color indexed="64"/>
      </bottom>
      <diagonal/>
    </border>
    <border>
      <left style="thin">
        <color theme="1" tint="0.34998626667073579"/>
      </left>
      <right/>
      <top/>
      <bottom style="medium">
        <color indexed="64"/>
      </bottom>
      <diagonal/>
    </border>
    <border>
      <left style="medium">
        <color theme="1" tint="0.34998626667073579"/>
      </left>
      <right style="thin">
        <color theme="1" tint="0.34998626667073579"/>
      </right>
      <top/>
      <bottom style="medium">
        <color indexed="64"/>
      </bottom>
      <diagonal/>
    </border>
    <border>
      <left style="thin">
        <color theme="1" tint="0.34998626667073579"/>
      </left>
      <right style="medium">
        <color theme="1" tint="0.34998626667073579"/>
      </right>
      <top/>
      <bottom style="medium">
        <color indexed="64"/>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style="thin">
        <color theme="1" tint="0.34998626667073579"/>
      </left>
      <right style="medium">
        <color theme="1" tint="0.34998626667073579"/>
      </right>
      <top style="medium">
        <color indexed="64"/>
      </top>
      <bottom style="thin">
        <color theme="1" tint="0.34998626667073579"/>
      </bottom>
      <diagonal/>
    </border>
    <border>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medium">
        <color theme="1" tint="0.34998626667073579"/>
      </right>
      <top style="thin">
        <color theme="1" tint="0.34998626667073579"/>
      </top>
      <bottom/>
      <diagonal/>
    </border>
    <border>
      <left style="thin">
        <color indexed="64"/>
      </left>
      <right style="medium">
        <color theme="1" tint="0.499984740745262"/>
      </right>
      <top style="thin">
        <color indexed="64"/>
      </top>
      <bottom style="thin">
        <color indexed="64"/>
      </bottom>
      <diagonal/>
    </border>
    <border>
      <left style="thin">
        <color theme="1" tint="0.34998626667073579"/>
      </left>
      <right style="medium">
        <color theme="1" tint="0.499984740745262"/>
      </right>
      <top/>
      <bottom style="thin">
        <color theme="1" tint="0.34998626667073579"/>
      </bottom>
      <diagonal/>
    </border>
    <border>
      <left/>
      <right/>
      <top style="thin">
        <color theme="1" tint="0.34998626667073579"/>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theme="2" tint="-0.499984740745262"/>
      </right>
      <top style="thin">
        <color auto="1"/>
      </top>
      <bottom style="thin">
        <color auto="1"/>
      </bottom>
      <diagonal/>
    </border>
    <border>
      <left style="medium">
        <color theme="1" tint="0.499984740745262"/>
      </left>
      <right style="thin">
        <color auto="1"/>
      </right>
      <top style="thin">
        <color auto="1"/>
      </top>
      <bottom style="thin">
        <color auto="1"/>
      </bottom>
      <diagonal/>
    </border>
    <border>
      <left style="thin">
        <color auto="1"/>
      </left>
      <right style="medium">
        <color theme="1" tint="0.34998626667073579"/>
      </right>
      <top style="thin">
        <color auto="1"/>
      </top>
      <bottom style="thin">
        <color indexed="64"/>
      </bottom>
      <diagonal/>
    </border>
    <border>
      <left style="thin">
        <color rgb="FF000000"/>
      </left>
      <right/>
      <top style="thin">
        <color rgb="FF000000"/>
      </top>
      <bottom style="thin">
        <color rgb="FF000000"/>
      </bottom>
      <diagonal/>
    </border>
    <border>
      <left style="thin">
        <color auto="1"/>
      </left>
      <right style="medium">
        <color auto="1"/>
      </right>
      <top style="thin">
        <color auto="1"/>
      </top>
      <bottom style="thin">
        <color auto="1"/>
      </bottom>
      <diagonal/>
    </border>
  </borders>
  <cellStyleXfs count="1">
    <xf numFmtId="0" fontId="0" fillId="0" borderId="0"/>
  </cellStyleXfs>
  <cellXfs count="143">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4" fillId="3"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0" borderId="14"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4" borderId="14" xfId="0" applyFont="1" applyFill="1" applyBorder="1" applyAlignment="1">
      <alignment horizontal="center" vertical="top" wrapText="1"/>
    </xf>
    <xf numFmtId="164" fontId="5" fillId="4" borderId="12" xfId="0" applyNumberFormat="1" applyFont="1" applyFill="1" applyBorder="1" applyAlignment="1">
      <alignment horizontal="center" vertical="top" wrapText="1"/>
    </xf>
    <xf numFmtId="164" fontId="5" fillId="0" borderId="12" xfId="0" applyNumberFormat="1" applyFont="1" applyBorder="1" applyAlignment="1">
      <alignment horizontal="center" vertical="top" wrapText="1"/>
    </xf>
    <xf numFmtId="1" fontId="1" fillId="3" borderId="16" xfId="0" applyNumberFormat="1" applyFont="1" applyFill="1" applyBorder="1" applyAlignment="1">
      <alignment horizontal="center" vertical="center" shrinkToFit="1"/>
    </xf>
    <xf numFmtId="0" fontId="6" fillId="3" borderId="16" xfId="0" applyFont="1" applyFill="1" applyBorder="1" applyAlignment="1">
      <alignment horizontal="left" vertical="center" wrapText="1"/>
    </xf>
    <xf numFmtId="1" fontId="2" fillId="3" borderId="16" xfId="0" applyNumberFormat="1" applyFont="1" applyFill="1" applyBorder="1" applyAlignment="1">
      <alignment horizontal="center" vertical="center" shrinkToFit="1"/>
    </xf>
    <xf numFmtId="164" fontId="2" fillId="3" borderId="16" xfId="0" applyNumberFormat="1" applyFont="1" applyFill="1" applyBorder="1" applyAlignment="1">
      <alignment horizontal="center" vertical="center" shrinkToFit="1"/>
    </xf>
    <xf numFmtId="1" fontId="1" fillId="4" borderId="16" xfId="0" applyNumberFormat="1" applyFont="1" applyFill="1" applyBorder="1" applyAlignment="1">
      <alignment horizontal="center" vertical="center" shrinkToFit="1"/>
    </xf>
    <xf numFmtId="164" fontId="1" fillId="4" borderId="17" xfId="0" applyNumberFormat="1" applyFont="1" applyFill="1" applyBorder="1" applyAlignment="1">
      <alignment horizontal="center" vertical="center" shrinkToFit="1"/>
    </xf>
    <xf numFmtId="1" fontId="1" fillId="0" borderId="18" xfId="0" applyNumberFormat="1" applyFont="1" applyBorder="1" applyAlignment="1">
      <alignment horizontal="center" vertical="center" shrinkToFit="1"/>
    </xf>
    <xf numFmtId="1" fontId="1" fillId="0" borderId="16" xfId="0" applyNumberFormat="1" applyFont="1" applyBorder="1" applyAlignment="1">
      <alignment horizontal="center" vertical="center" shrinkToFit="1"/>
    </xf>
    <xf numFmtId="164" fontId="1" fillId="0" borderId="17" xfId="0" applyNumberFormat="1" applyFont="1" applyBorder="1" applyAlignment="1">
      <alignment horizontal="center" vertical="center" shrinkToFit="1"/>
    </xf>
    <xf numFmtId="1" fontId="1" fillId="4" borderId="18" xfId="0" applyNumberFormat="1" applyFont="1" applyFill="1" applyBorder="1" applyAlignment="1">
      <alignment horizontal="center" vertical="center" shrinkToFit="1"/>
    </xf>
    <xf numFmtId="164" fontId="1" fillId="4" borderId="19" xfId="0" applyNumberFormat="1" applyFont="1" applyFill="1" applyBorder="1" applyAlignment="1">
      <alignment horizontal="center" vertical="center" shrinkToFit="1"/>
    </xf>
    <xf numFmtId="1" fontId="1" fillId="0" borderId="20" xfId="0" applyNumberFormat="1" applyFont="1" applyBorder="1" applyAlignment="1">
      <alignment horizontal="center" vertical="center" shrinkToFit="1"/>
    </xf>
    <xf numFmtId="1" fontId="1" fillId="0" borderId="21" xfId="0" applyNumberFormat="1" applyFont="1" applyBorder="1" applyAlignment="1">
      <alignment horizontal="center" vertical="center" shrinkToFit="1"/>
    </xf>
    <xf numFmtId="1" fontId="1" fillId="0" borderId="19" xfId="0" applyNumberFormat="1" applyFont="1" applyBorder="1" applyAlignment="1">
      <alignment horizontal="center" vertical="center" shrinkToFit="1"/>
    </xf>
    <xf numFmtId="1" fontId="1" fillId="4" borderId="22" xfId="0" applyNumberFormat="1" applyFont="1" applyFill="1" applyBorder="1" applyAlignment="1">
      <alignment horizontal="center" vertical="center" shrinkToFit="1"/>
    </xf>
    <xf numFmtId="1" fontId="1" fillId="4" borderId="19" xfId="0" applyNumberFormat="1" applyFont="1" applyFill="1" applyBorder="1" applyAlignment="1">
      <alignment horizontal="center" vertical="center" shrinkToFit="1"/>
    </xf>
    <xf numFmtId="1" fontId="1" fillId="3" borderId="2" xfId="0" applyNumberFormat="1" applyFont="1" applyFill="1" applyBorder="1" applyAlignment="1">
      <alignment horizontal="center" vertical="center" shrinkToFit="1"/>
    </xf>
    <xf numFmtId="0" fontId="6" fillId="3" borderId="2" xfId="0" applyFont="1" applyFill="1" applyBorder="1" applyAlignment="1">
      <alignment horizontal="left" vertical="center" wrapText="1"/>
    </xf>
    <xf numFmtId="1" fontId="2" fillId="3" borderId="2" xfId="0" applyNumberFormat="1" applyFont="1" applyFill="1" applyBorder="1" applyAlignment="1">
      <alignment horizontal="center" vertical="center" shrinkToFit="1"/>
    </xf>
    <xf numFmtId="1" fontId="1" fillId="4" borderId="2" xfId="0" applyNumberFormat="1" applyFont="1" applyFill="1" applyBorder="1" applyAlignment="1">
      <alignment horizontal="center" vertical="center" shrinkToFit="1"/>
    </xf>
    <xf numFmtId="164" fontId="1" fillId="4" borderId="3" xfId="0" applyNumberFormat="1" applyFont="1" applyFill="1" applyBorder="1" applyAlignment="1">
      <alignment horizontal="center" vertical="center" shrinkToFit="1"/>
    </xf>
    <xf numFmtId="1" fontId="1" fillId="0" borderId="23" xfId="0" applyNumberFormat="1" applyFont="1" applyBorder="1" applyAlignment="1">
      <alignment horizontal="center" vertical="center" shrinkToFit="1"/>
    </xf>
    <xf numFmtId="1" fontId="1" fillId="0" borderId="2" xfId="0" applyNumberFormat="1" applyFont="1" applyBorder="1" applyAlignment="1">
      <alignment horizontal="center" vertical="center" shrinkToFit="1"/>
    </xf>
    <xf numFmtId="164" fontId="1" fillId="0" borderId="3" xfId="0" applyNumberFormat="1" applyFont="1" applyBorder="1" applyAlignment="1">
      <alignment horizontal="center" vertical="center" shrinkToFit="1"/>
    </xf>
    <xf numFmtId="1" fontId="1" fillId="4" borderId="23" xfId="0" applyNumberFormat="1" applyFont="1" applyFill="1" applyBorder="1" applyAlignment="1">
      <alignment horizontal="center" vertical="center" shrinkToFit="1"/>
    </xf>
    <xf numFmtId="164" fontId="1" fillId="4" borderId="24" xfId="0" applyNumberFormat="1" applyFont="1" applyFill="1" applyBorder="1" applyAlignment="1">
      <alignment horizontal="center" vertical="center" shrinkToFit="1"/>
    </xf>
    <xf numFmtId="1" fontId="1" fillId="0" borderId="25" xfId="0" applyNumberFormat="1" applyFont="1" applyBorder="1" applyAlignment="1">
      <alignment horizontal="center" vertical="center" shrinkToFit="1"/>
    </xf>
    <xf numFmtId="1" fontId="1" fillId="0" borderId="24" xfId="0" applyNumberFormat="1" applyFont="1" applyBorder="1" applyAlignment="1">
      <alignment horizontal="center" vertical="center" shrinkToFit="1"/>
    </xf>
    <xf numFmtId="1" fontId="1" fillId="4" borderId="25" xfId="0" applyNumberFormat="1" applyFont="1" applyFill="1" applyBorder="1" applyAlignment="1">
      <alignment horizontal="center" vertical="center" shrinkToFit="1"/>
    </xf>
    <xf numFmtId="1" fontId="1" fillId="4" borderId="24" xfId="0" applyNumberFormat="1" applyFont="1" applyFill="1" applyBorder="1" applyAlignment="1">
      <alignment horizontal="center" vertical="center" shrinkToFit="1"/>
    </xf>
    <xf numFmtId="165" fontId="1" fillId="4" borderId="3" xfId="0" applyNumberFormat="1" applyFont="1" applyFill="1" applyBorder="1" applyAlignment="1">
      <alignment horizontal="center" vertical="center" shrinkToFit="1"/>
    </xf>
    <xf numFmtId="165" fontId="1" fillId="0" borderId="3" xfId="0" applyNumberFormat="1" applyFont="1" applyBorder="1" applyAlignment="1">
      <alignment horizontal="center" vertical="center" shrinkToFit="1"/>
    </xf>
    <xf numFmtId="164" fontId="8" fillId="0" borderId="24" xfId="0" applyNumberFormat="1" applyFont="1" applyBorder="1" applyAlignment="1">
      <alignment horizontal="center" vertical="center" shrinkToFit="1"/>
    </xf>
    <xf numFmtId="166" fontId="2" fillId="3" borderId="2" xfId="0" applyNumberFormat="1" applyFont="1" applyFill="1" applyBorder="1" applyAlignment="1">
      <alignment horizontal="center" vertical="center" shrinkToFit="1"/>
    </xf>
    <xf numFmtId="4" fontId="2" fillId="3" borderId="16" xfId="0" applyNumberFormat="1" applyFont="1" applyFill="1" applyBorder="1" applyAlignment="1">
      <alignment horizontal="center" vertical="center" shrinkToFit="1"/>
    </xf>
    <xf numFmtId="0" fontId="1" fillId="4" borderId="2" xfId="0" applyFont="1" applyFill="1" applyBorder="1" applyAlignment="1">
      <alignment horizontal="center" vertical="center"/>
    </xf>
    <xf numFmtId="0" fontId="1" fillId="0" borderId="23" xfId="0" applyFont="1" applyBorder="1" applyAlignment="1">
      <alignment horizontal="center" vertical="center"/>
    </xf>
    <xf numFmtId="0" fontId="1" fillId="0" borderId="2" xfId="0" applyFont="1" applyBorder="1" applyAlignment="1">
      <alignment horizontal="center" vertical="center"/>
    </xf>
    <xf numFmtId="2" fontId="1" fillId="0" borderId="3" xfId="0" applyNumberFormat="1" applyFont="1" applyBorder="1" applyAlignment="1">
      <alignment horizontal="center" vertical="center" shrinkToFit="1"/>
    </xf>
    <xf numFmtId="166" fontId="1" fillId="4" borderId="23" xfId="0" applyNumberFormat="1" applyFont="1" applyFill="1" applyBorder="1" applyAlignment="1">
      <alignment horizontal="center" vertical="center" shrinkToFit="1"/>
    </xf>
    <xf numFmtId="166" fontId="1" fillId="4" borderId="2" xfId="0" applyNumberFormat="1" applyFont="1" applyFill="1" applyBorder="1" applyAlignment="1">
      <alignment horizontal="center" vertical="center" shrinkToFit="1"/>
    </xf>
    <xf numFmtId="166" fontId="1" fillId="0" borderId="23" xfId="0" applyNumberFormat="1" applyFont="1" applyBorder="1" applyAlignment="1">
      <alignment horizontal="center" vertical="center" shrinkToFit="1"/>
    </xf>
    <xf numFmtId="166" fontId="1" fillId="0" borderId="2" xfId="0" applyNumberFormat="1" applyFont="1" applyBorder="1" applyAlignment="1">
      <alignment horizontal="center" vertical="center" shrinkToFit="1"/>
    </xf>
    <xf numFmtId="166" fontId="1" fillId="0" borderId="25" xfId="0" applyNumberFormat="1" applyFont="1" applyBorder="1" applyAlignment="1">
      <alignment horizontal="center" vertical="center" shrinkToFit="1"/>
    </xf>
    <xf numFmtId="166" fontId="1" fillId="0" borderId="24" xfId="0" applyNumberFormat="1" applyFont="1" applyBorder="1" applyAlignment="1">
      <alignment horizontal="center" vertical="center" shrinkToFit="1"/>
    </xf>
    <xf numFmtId="166" fontId="1" fillId="4" borderId="25" xfId="0" applyNumberFormat="1" applyFont="1" applyFill="1" applyBorder="1" applyAlignment="1">
      <alignment horizontal="center" vertical="center" shrinkToFit="1"/>
    </xf>
    <xf numFmtId="167" fontId="1" fillId="4" borderId="24" xfId="0" applyNumberFormat="1" applyFont="1" applyFill="1" applyBorder="1" applyAlignment="1">
      <alignment horizontal="center" vertical="center" shrinkToFit="1"/>
    </xf>
    <xf numFmtId="0" fontId="1" fillId="3" borderId="2" xfId="0" applyFont="1" applyFill="1" applyBorder="1" applyAlignment="1">
      <alignment horizontal="left" wrapText="1"/>
    </xf>
    <xf numFmtId="0" fontId="3" fillId="3" borderId="2" xfId="0" applyFont="1" applyFill="1" applyBorder="1" applyAlignment="1">
      <alignment horizontal="left" vertical="center" wrapText="1"/>
    </xf>
    <xf numFmtId="1" fontId="2" fillId="4" borderId="2" xfId="0" applyNumberFormat="1" applyFont="1" applyFill="1" applyBorder="1" applyAlignment="1">
      <alignment horizontal="center" vertical="center" shrinkToFit="1"/>
    </xf>
    <xf numFmtId="4" fontId="2" fillId="4" borderId="3" xfId="0" applyNumberFormat="1" applyFont="1" applyFill="1" applyBorder="1" applyAlignment="1">
      <alignment horizontal="center" vertical="center" shrinkToFit="1"/>
    </xf>
    <xf numFmtId="1" fontId="2" fillId="0" borderId="23" xfId="0" applyNumberFormat="1" applyFont="1" applyBorder="1" applyAlignment="1">
      <alignment horizontal="center" vertical="center" shrinkToFit="1"/>
    </xf>
    <xf numFmtId="1" fontId="2" fillId="0" borderId="2" xfId="0" applyNumberFormat="1" applyFont="1" applyBorder="1" applyAlignment="1">
      <alignment horizontal="center" vertical="center" shrinkToFit="1"/>
    </xf>
    <xf numFmtId="4" fontId="2" fillId="0" borderId="3" xfId="0" applyNumberFormat="1" applyFont="1" applyBorder="1" applyAlignment="1">
      <alignment horizontal="center" vertical="center" shrinkToFit="1"/>
    </xf>
    <xf numFmtId="1" fontId="2" fillId="4" borderId="23" xfId="0" applyNumberFormat="1" applyFont="1" applyFill="1" applyBorder="1" applyAlignment="1">
      <alignment horizontal="center" vertical="center" shrinkToFit="1"/>
    </xf>
    <xf numFmtId="4" fontId="2" fillId="4" borderId="24" xfId="0" applyNumberFormat="1" applyFont="1" applyFill="1" applyBorder="1" applyAlignment="1">
      <alignment horizontal="center" vertical="center" shrinkToFit="1"/>
    </xf>
    <xf numFmtId="1" fontId="2" fillId="0" borderId="25" xfId="0" applyNumberFormat="1" applyFont="1" applyBorder="1" applyAlignment="1">
      <alignment horizontal="center" vertical="center" shrinkToFit="1"/>
    </xf>
    <xf numFmtId="164" fontId="2" fillId="0" borderId="24" xfId="0" applyNumberFormat="1" applyFont="1" applyBorder="1" applyAlignment="1">
      <alignment horizontal="center" vertical="center" shrinkToFit="1"/>
    </xf>
    <xf numFmtId="1" fontId="2" fillId="4" borderId="25" xfId="0" applyNumberFormat="1" applyFont="1" applyFill="1" applyBorder="1" applyAlignment="1">
      <alignment horizontal="center" vertical="center" shrinkToFit="1"/>
    </xf>
    <xf numFmtId="0" fontId="1" fillId="0" borderId="0" xfId="0" applyFont="1" applyAlignment="1">
      <alignment vertical="center" wrapText="1"/>
    </xf>
    <xf numFmtId="0" fontId="9" fillId="0" borderId="0" xfId="0" applyFont="1" applyAlignment="1">
      <alignment horizontal="left" vertical="top" wrapText="1"/>
    </xf>
    <xf numFmtId="4" fontId="1" fillId="0" borderId="0" xfId="0" applyNumberFormat="1"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5" fillId="2" borderId="14" xfId="0" applyFont="1" applyFill="1" applyBorder="1" applyAlignment="1">
      <alignment horizontal="center" vertical="top" wrapText="1"/>
    </xf>
    <xf numFmtId="0" fontId="5" fillId="2" borderId="12" xfId="0" applyFont="1" applyFill="1" applyBorder="1" applyAlignment="1">
      <alignment horizontal="center" vertical="top" wrapText="1"/>
    </xf>
    <xf numFmtId="164" fontId="5" fillId="2" borderId="15" xfId="0" applyNumberFormat="1" applyFont="1" applyFill="1" applyBorder="1" applyAlignment="1">
      <alignment horizontal="center" vertical="top" wrapText="1"/>
    </xf>
    <xf numFmtId="1" fontId="1" fillId="2" borderId="22" xfId="0" applyNumberFormat="1" applyFont="1" applyFill="1" applyBorder="1" applyAlignment="1">
      <alignment horizontal="center" vertical="center" shrinkToFit="1"/>
    </xf>
    <xf numFmtId="1" fontId="1" fillId="2" borderId="16" xfId="0" applyNumberFormat="1" applyFont="1" applyFill="1" applyBorder="1" applyAlignment="1">
      <alignment horizontal="center" vertical="center" shrinkToFit="1"/>
    </xf>
    <xf numFmtId="164" fontId="1" fillId="2" borderId="19" xfId="0" applyNumberFormat="1" applyFont="1" applyFill="1" applyBorder="1" applyAlignment="1">
      <alignment horizontal="center" vertical="center" shrinkToFit="1"/>
    </xf>
    <xf numFmtId="1" fontId="1" fillId="2" borderId="25" xfId="0" applyNumberFormat="1" applyFont="1" applyFill="1" applyBorder="1" applyAlignment="1">
      <alignment horizontal="center" vertical="center" shrinkToFit="1"/>
    </xf>
    <xf numFmtId="1" fontId="1" fillId="2" borderId="2" xfId="0" applyNumberFormat="1" applyFont="1" applyFill="1" applyBorder="1" applyAlignment="1">
      <alignment horizontal="center" vertical="center" shrinkToFit="1"/>
    </xf>
    <xf numFmtId="164" fontId="1" fillId="2" borderId="26" xfId="0" applyNumberFormat="1" applyFont="1" applyFill="1" applyBorder="1" applyAlignment="1">
      <alignment horizontal="center" vertical="center" shrinkToFit="1"/>
    </xf>
    <xf numFmtId="1" fontId="7" fillId="2" borderId="2" xfId="0" applyNumberFormat="1" applyFont="1" applyFill="1" applyBorder="1" applyAlignment="1">
      <alignment horizontal="center" vertical="center" shrinkToFit="1"/>
    </xf>
    <xf numFmtId="3" fontId="1" fillId="2" borderId="2" xfId="0" applyNumberFormat="1" applyFont="1" applyFill="1" applyBorder="1" applyAlignment="1">
      <alignment horizontal="center" vertical="center" shrinkToFit="1"/>
    </xf>
    <xf numFmtId="164" fontId="1" fillId="2" borderId="24" xfId="0" applyNumberFormat="1" applyFont="1" applyFill="1" applyBorder="1" applyAlignment="1">
      <alignment horizontal="center" vertical="center" shrinkToFit="1"/>
    </xf>
    <xf numFmtId="166" fontId="1" fillId="2" borderId="25" xfId="0" applyNumberFormat="1" applyFont="1" applyFill="1" applyBorder="1" applyAlignment="1">
      <alignment horizontal="center" vertical="center" shrinkToFit="1"/>
    </xf>
    <xf numFmtId="166" fontId="1" fillId="2" borderId="2" xfId="0" applyNumberFormat="1" applyFont="1" applyFill="1" applyBorder="1" applyAlignment="1">
      <alignment horizontal="center" vertical="center" shrinkToFit="1"/>
    </xf>
    <xf numFmtId="168" fontId="1" fillId="2" borderId="28" xfId="0" applyNumberFormat="1" applyFont="1" applyFill="1" applyBorder="1" applyAlignment="1">
      <alignment horizontal="center" vertical="center" shrinkToFit="1"/>
    </xf>
    <xf numFmtId="166" fontId="1" fillId="2" borderId="3" xfId="0" applyNumberFormat="1" applyFont="1" applyFill="1" applyBorder="1" applyAlignment="1">
      <alignment horizontal="center" vertical="center" shrinkToFit="1"/>
    </xf>
    <xf numFmtId="168" fontId="1" fillId="2" borderId="29" xfId="0" applyNumberFormat="1" applyFont="1" applyFill="1" applyBorder="1" applyAlignment="1">
      <alignment horizontal="center" vertical="center" shrinkToFit="1"/>
    </xf>
    <xf numFmtId="1" fontId="2" fillId="2" borderId="25" xfId="0" applyNumberFormat="1" applyFont="1" applyFill="1" applyBorder="1" applyAlignment="1">
      <alignment horizontal="center" vertical="center" shrinkToFit="1"/>
    </xf>
    <xf numFmtId="1" fontId="2" fillId="2" borderId="2" xfId="0" applyNumberFormat="1" applyFont="1" applyFill="1" applyBorder="1" applyAlignment="1">
      <alignment horizontal="center" vertical="center" shrinkToFit="1"/>
    </xf>
    <xf numFmtId="4" fontId="2" fillId="2" borderId="30" xfId="0" applyNumberFormat="1" applyFont="1" applyFill="1" applyBorder="1" applyAlignment="1">
      <alignment horizontal="center" vertical="center" shrinkToFit="1"/>
    </xf>
    <xf numFmtId="0" fontId="1" fillId="4" borderId="34"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37" xfId="0" applyFont="1" applyFill="1" applyBorder="1" applyAlignment="1">
      <alignment horizontal="center" vertical="center"/>
    </xf>
    <xf numFmtId="0" fontId="12" fillId="4" borderId="37" xfId="0" applyFont="1" applyFill="1" applyBorder="1" applyAlignment="1">
      <alignment horizontal="center" vertical="center"/>
    </xf>
    <xf numFmtId="0" fontId="12" fillId="4" borderId="35" xfId="0" applyFont="1" applyFill="1" applyBorder="1" applyAlignment="1">
      <alignment horizontal="center" vertical="center"/>
    </xf>
    <xf numFmtId="4" fontId="12" fillId="4" borderId="38" xfId="0" applyNumberFormat="1" applyFont="1" applyFill="1" applyBorder="1" applyAlignment="1">
      <alignment horizontal="center" vertical="center" shrinkToFit="1"/>
    </xf>
    <xf numFmtId="167" fontId="1" fillId="2" borderId="28" xfId="0" applyNumberFormat="1" applyFont="1" applyFill="1" applyBorder="1" applyAlignment="1">
      <alignment horizontal="center" vertical="center" shrinkToFit="1"/>
    </xf>
    <xf numFmtId="164" fontId="5" fillId="4" borderId="13" xfId="0" applyNumberFormat="1" applyFont="1" applyFill="1" applyBorder="1" applyAlignment="1">
      <alignment horizontal="center" vertical="top" wrapText="1"/>
    </xf>
    <xf numFmtId="0" fontId="5" fillId="2" borderId="35" xfId="0" applyFont="1" applyFill="1" applyBorder="1" applyAlignment="1">
      <alignment horizontal="center" vertical="top" wrapText="1"/>
    </xf>
    <xf numFmtId="164" fontId="5" fillId="2" borderId="40" xfId="0" applyNumberFormat="1" applyFont="1" applyFill="1" applyBorder="1" applyAlignment="1">
      <alignment horizontal="center" vertical="top" wrapText="1"/>
    </xf>
    <xf numFmtId="0" fontId="1" fillId="0" borderId="0" xfId="0" applyFont="1" applyAlignment="1">
      <alignment horizontal="center" vertical="top"/>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10" fillId="0" borderId="0" xfId="0" applyFont="1" applyAlignment="1">
      <alignment horizontal="left" vertical="top"/>
    </xf>
    <xf numFmtId="0" fontId="11" fillId="3" borderId="27"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9" fillId="0" borderId="31"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colors>
    <mruColors>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V25"/>
  <sheetViews>
    <sheetView showGridLines="0" tabSelected="1" view="pageBreakPreview" topLeftCell="Y5" zoomScale="89" zoomScaleNormal="57" zoomScaleSheetLayoutView="89" workbookViewId="0">
      <selection activeCell="AL16" sqref="AL16"/>
    </sheetView>
  </sheetViews>
  <sheetFormatPr defaultColWidth="4" defaultRowHeight="15" x14ac:dyDescent="0.25"/>
  <cols>
    <col min="1" max="1" width="4" style="4"/>
    <col min="2" max="2" width="3.7109375" style="4" customWidth="1"/>
    <col min="3" max="3" width="32" style="4" customWidth="1"/>
    <col min="4" max="4" width="9.42578125" style="4" customWidth="1"/>
    <col min="5" max="5" width="12" style="4" customWidth="1"/>
    <col min="6" max="6" width="11.85546875" style="4" customWidth="1"/>
    <col min="7" max="7" width="8" style="4" customWidth="1"/>
    <col min="8" max="8" width="10" style="4" customWidth="1"/>
    <col min="9" max="9" width="9.85546875" style="4" customWidth="1"/>
    <col min="10" max="10" width="8" style="4" customWidth="1"/>
    <col min="11" max="11" width="10" style="4" customWidth="1"/>
    <col min="12" max="12" width="10.7109375" style="4" customWidth="1"/>
    <col min="13" max="13" width="7.5703125" style="4" customWidth="1"/>
    <col min="14" max="14" width="10" style="4" customWidth="1"/>
    <col min="15" max="15" width="9.85546875" style="4" customWidth="1"/>
    <col min="16" max="16" width="8" style="4" customWidth="1"/>
    <col min="17" max="17" width="10" style="4" customWidth="1"/>
    <col min="18" max="18" width="11" style="4" customWidth="1"/>
    <col min="19" max="19" width="8.140625" style="4" customWidth="1"/>
    <col min="20" max="20" width="10" style="4" customWidth="1"/>
    <col min="21" max="21" width="11" style="5" customWidth="1"/>
    <col min="22" max="22" width="8.42578125" style="5" customWidth="1"/>
    <col min="23" max="23" width="10" style="5" customWidth="1"/>
    <col min="24" max="24" width="11" style="5" customWidth="1"/>
    <col min="25" max="25" width="7.85546875" style="5" customWidth="1"/>
    <col min="26" max="26" width="10" style="5" customWidth="1"/>
    <col min="27" max="27" width="11" style="5" customWidth="1"/>
    <col min="28" max="28" width="8.28515625" style="4" customWidth="1"/>
    <col min="29" max="29" width="10" style="4" customWidth="1"/>
    <col min="30" max="30" width="12.42578125" style="4" customWidth="1"/>
    <col min="31" max="31" width="9.85546875" style="4" customWidth="1"/>
    <col min="32" max="32" width="9.28515625" style="4" customWidth="1"/>
    <col min="33" max="33" width="13.28515625" style="4" customWidth="1"/>
    <col min="34" max="34" width="8.28515625" style="4" customWidth="1"/>
    <col min="35" max="35" width="7.28515625" style="4" customWidth="1"/>
    <col min="36" max="36" width="10.140625" style="4" customWidth="1"/>
    <col min="37" max="259" width="4" style="4"/>
    <col min="260" max="260" width="3.7109375" style="4" customWidth="1"/>
    <col min="261" max="261" width="32.85546875" style="4" customWidth="1"/>
    <col min="262" max="262" width="9.85546875" style="4" customWidth="1"/>
    <col min="263" max="263" width="12" style="4" customWidth="1"/>
    <col min="264" max="264" width="11.85546875" style="4" customWidth="1"/>
    <col min="265" max="265" width="9" style="4" customWidth="1"/>
    <col min="266" max="266" width="10.28515625" style="4" customWidth="1"/>
    <col min="267" max="267" width="9.85546875" style="4" customWidth="1"/>
    <col min="268" max="268" width="9.28515625" style="4" customWidth="1"/>
    <col min="269" max="269" width="10.42578125" style="4" customWidth="1"/>
    <col min="270" max="270" width="10.7109375" style="4" customWidth="1"/>
    <col min="271" max="271" width="9.42578125" style="4" customWidth="1"/>
    <col min="272" max="272" width="10.28515625" style="4" customWidth="1"/>
    <col min="273" max="274" width="9.85546875" style="4" customWidth="1"/>
    <col min="275" max="275" width="10.7109375" style="4" customWidth="1"/>
    <col min="276" max="276" width="11" style="4" customWidth="1"/>
    <col min="277" max="277" width="9.5703125" style="4" customWidth="1"/>
    <col min="278" max="278" width="11.140625" style="4" customWidth="1"/>
    <col min="279" max="279" width="11" style="4" customWidth="1"/>
    <col min="280" max="282" width="0" style="4" hidden="1" customWidth="1"/>
    <col min="283" max="515" width="4" style="4"/>
    <col min="516" max="516" width="3.7109375" style="4" customWidth="1"/>
    <col min="517" max="517" width="32.85546875" style="4" customWidth="1"/>
    <col min="518" max="518" width="9.85546875" style="4" customWidth="1"/>
    <col min="519" max="519" width="12" style="4" customWidth="1"/>
    <col min="520" max="520" width="11.85546875" style="4" customWidth="1"/>
    <col min="521" max="521" width="9" style="4" customWidth="1"/>
    <col min="522" max="522" width="10.28515625" style="4" customWidth="1"/>
    <col min="523" max="523" width="9.85546875" style="4" customWidth="1"/>
    <col min="524" max="524" width="9.28515625" style="4" customWidth="1"/>
    <col min="525" max="525" width="10.42578125" style="4" customWidth="1"/>
    <col min="526" max="526" width="10.7109375" style="4" customWidth="1"/>
    <col min="527" max="527" width="9.42578125" style="4" customWidth="1"/>
    <col min="528" max="528" width="10.28515625" style="4" customWidth="1"/>
    <col min="529" max="530" width="9.85546875" style="4" customWidth="1"/>
    <col min="531" max="531" width="10.7109375" style="4" customWidth="1"/>
    <col min="532" max="532" width="11" style="4" customWidth="1"/>
    <col min="533" max="533" width="9.5703125" style="4" customWidth="1"/>
    <col min="534" max="534" width="11.140625" style="4" customWidth="1"/>
    <col min="535" max="535" width="11" style="4" customWidth="1"/>
    <col min="536" max="538" width="0" style="4" hidden="1" customWidth="1"/>
    <col min="539" max="771" width="4" style="4"/>
    <col min="772" max="772" width="3.7109375" style="4" customWidth="1"/>
    <col min="773" max="773" width="32.85546875" style="4" customWidth="1"/>
    <col min="774" max="774" width="9.85546875" style="4" customWidth="1"/>
    <col min="775" max="775" width="12" style="4" customWidth="1"/>
    <col min="776" max="776" width="11.85546875" style="4" customWidth="1"/>
    <col min="777" max="777" width="9" style="4" customWidth="1"/>
    <col min="778" max="778" width="10.28515625" style="4" customWidth="1"/>
    <col min="779" max="779" width="9.85546875" style="4" customWidth="1"/>
    <col min="780" max="780" width="9.28515625" style="4" customWidth="1"/>
    <col min="781" max="781" width="10.42578125" style="4" customWidth="1"/>
    <col min="782" max="782" width="10.7109375" style="4" customWidth="1"/>
    <col min="783" max="783" width="9.42578125" style="4" customWidth="1"/>
    <col min="784" max="784" width="10.28515625" style="4" customWidth="1"/>
    <col min="785" max="786" width="9.85546875" style="4" customWidth="1"/>
    <col min="787" max="787" width="10.7109375" style="4" customWidth="1"/>
    <col min="788" max="788" width="11" style="4" customWidth="1"/>
    <col min="789" max="789" width="9.5703125" style="4" customWidth="1"/>
    <col min="790" max="790" width="11.140625" style="4" customWidth="1"/>
    <col min="791" max="791" width="11" style="4" customWidth="1"/>
    <col min="792" max="794" width="0" style="4" hidden="1" customWidth="1"/>
    <col min="795" max="1027" width="4" style="4"/>
    <col min="1028" max="1028" width="3.7109375" style="4" customWidth="1"/>
    <col min="1029" max="1029" width="32.85546875" style="4" customWidth="1"/>
    <col min="1030" max="1030" width="9.85546875" style="4" customWidth="1"/>
    <col min="1031" max="1031" width="12" style="4" customWidth="1"/>
    <col min="1032" max="1032" width="11.85546875" style="4" customWidth="1"/>
    <col min="1033" max="1033" width="9" style="4" customWidth="1"/>
    <col min="1034" max="1034" width="10.28515625" style="4" customWidth="1"/>
    <col min="1035" max="1035" width="9.85546875" style="4" customWidth="1"/>
    <col min="1036" max="1036" width="9.28515625" style="4" customWidth="1"/>
    <col min="1037" max="1037" width="10.42578125" style="4" customWidth="1"/>
    <col min="1038" max="1038" width="10.7109375" style="4" customWidth="1"/>
    <col min="1039" max="1039" width="9.42578125" style="4" customWidth="1"/>
    <col min="1040" max="1040" width="10.28515625" style="4" customWidth="1"/>
    <col min="1041" max="1042" width="9.85546875" style="4" customWidth="1"/>
    <col min="1043" max="1043" width="10.7109375" style="4" customWidth="1"/>
    <col min="1044" max="1044" width="11" style="4" customWidth="1"/>
    <col min="1045" max="1045" width="9.5703125" style="4" customWidth="1"/>
    <col min="1046" max="1046" width="11.140625" style="4" customWidth="1"/>
    <col min="1047" max="1047" width="11" style="4" customWidth="1"/>
    <col min="1048" max="1050" width="0" style="4" hidden="1" customWidth="1"/>
    <col min="1051" max="1283" width="4" style="4"/>
    <col min="1284" max="1284" width="3.7109375" style="4" customWidth="1"/>
    <col min="1285" max="1285" width="32.85546875" style="4" customWidth="1"/>
    <col min="1286" max="1286" width="9.85546875" style="4" customWidth="1"/>
    <col min="1287" max="1287" width="12" style="4" customWidth="1"/>
    <col min="1288" max="1288" width="11.85546875" style="4" customWidth="1"/>
    <col min="1289" max="1289" width="9" style="4" customWidth="1"/>
    <col min="1290" max="1290" width="10.28515625" style="4" customWidth="1"/>
    <col min="1291" max="1291" width="9.85546875" style="4" customWidth="1"/>
    <col min="1292" max="1292" width="9.28515625" style="4" customWidth="1"/>
    <col min="1293" max="1293" width="10.42578125" style="4" customWidth="1"/>
    <col min="1294" max="1294" width="10.7109375" style="4" customWidth="1"/>
    <col min="1295" max="1295" width="9.42578125" style="4" customWidth="1"/>
    <col min="1296" max="1296" width="10.28515625" style="4" customWidth="1"/>
    <col min="1297" max="1298" width="9.85546875" style="4" customWidth="1"/>
    <col min="1299" max="1299" width="10.7109375" style="4" customWidth="1"/>
    <col min="1300" max="1300" width="11" style="4" customWidth="1"/>
    <col min="1301" max="1301" width="9.5703125" style="4" customWidth="1"/>
    <col min="1302" max="1302" width="11.140625" style="4" customWidth="1"/>
    <col min="1303" max="1303" width="11" style="4" customWidth="1"/>
    <col min="1304" max="1306" width="0" style="4" hidden="1" customWidth="1"/>
    <col min="1307" max="1539" width="4" style="4"/>
    <col min="1540" max="1540" width="3.7109375" style="4" customWidth="1"/>
    <col min="1541" max="1541" width="32.85546875" style="4" customWidth="1"/>
    <col min="1542" max="1542" width="9.85546875" style="4" customWidth="1"/>
    <col min="1543" max="1543" width="12" style="4" customWidth="1"/>
    <col min="1544" max="1544" width="11.85546875" style="4" customWidth="1"/>
    <col min="1545" max="1545" width="9" style="4" customWidth="1"/>
    <col min="1546" max="1546" width="10.28515625" style="4" customWidth="1"/>
    <col min="1547" max="1547" width="9.85546875" style="4" customWidth="1"/>
    <col min="1548" max="1548" width="9.28515625" style="4" customWidth="1"/>
    <col min="1549" max="1549" width="10.42578125" style="4" customWidth="1"/>
    <col min="1550" max="1550" width="10.7109375" style="4" customWidth="1"/>
    <col min="1551" max="1551" width="9.42578125" style="4" customWidth="1"/>
    <col min="1552" max="1552" width="10.28515625" style="4" customWidth="1"/>
    <col min="1553" max="1554" width="9.85546875" style="4" customWidth="1"/>
    <col min="1555" max="1555" width="10.7109375" style="4" customWidth="1"/>
    <col min="1556" max="1556" width="11" style="4" customWidth="1"/>
    <col min="1557" max="1557" width="9.5703125" style="4" customWidth="1"/>
    <col min="1558" max="1558" width="11.140625" style="4" customWidth="1"/>
    <col min="1559" max="1559" width="11" style="4" customWidth="1"/>
    <col min="1560" max="1562" width="0" style="4" hidden="1" customWidth="1"/>
    <col min="1563" max="1795" width="4" style="4"/>
    <col min="1796" max="1796" width="3.7109375" style="4" customWidth="1"/>
    <col min="1797" max="1797" width="32.85546875" style="4" customWidth="1"/>
    <col min="1798" max="1798" width="9.85546875" style="4" customWidth="1"/>
    <col min="1799" max="1799" width="12" style="4" customWidth="1"/>
    <col min="1800" max="1800" width="11.85546875" style="4" customWidth="1"/>
    <col min="1801" max="1801" width="9" style="4" customWidth="1"/>
    <col min="1802" max="1802" width="10.28515625" style="4" customWidth="1"/>
    <col min="1803" max="1803" width="9.85546875" style="4" customWidth="1"/>
    <col min="1804" max="1804" width="9.28515625" style="4" customWidth="1"/>
    <col min="1805" max="1805" width="10.42578125" style="4" customWidth="1"/>
    <col min="1806" max="1806" width="10.7109375" style="4" customWidth="1"/>
    <col min="1807" max="1807" width="9.42578125" style="4" customWidth="1"/>
    <col min="1808" max="1808" width="10.28515625" style="4" customWidth="1"/>
    <col min="1809" max="1810" width="9.85546875" style="4" customWidth="1"/>
    <col min="1811" max="1811" width="10.7109375" style="4" customWidth="1"/>
    <col min="1812" max="1812" width="11" style="4" customWidth="1"/>
    <col min="1813" max="1813" width="9.5703125" style="4" customWidth="1"/>
    <col min="1814" max="1814" width="11.140625" style="4" customWidth="1"/>
    <col min="1815" max="1815" width="11" style="4" customWidth="1"/>
    <col min="1816" max="1818" width="0" style="4" hidden="1" customWidth="1"/>
    <col min="1819" max="2051" width="4" style="4"/>
    <col min="2052" max="2052" width="3.7109375" style="4" customWidth="1"/>
    <col min="2053" max="2053" width="32.85546875" style="4" customWidth="1"/>
    <col min="2054" max="2054" width="9.85546875" style="4" customWidth="1"/>
    <col min="2055" max="2055" width="12" style="4" customWidth="1"/>
    <col min="2056" max="2056" width="11.85546875" style="4" customWidth="1"/>
    <col min="2057" max="2057" width="9" style="4" customWidth="1"/>
    <col min="2058" max="2058" width="10.28515625" style="4" customWidth="1"/>
    <col min="2059" max="2059" width="9.85546875" style="4" customWidth="1"/>
    <col min="2060" max="2060" width="9.28515625" style="4" customWidth="1"/>
    <col min="2061" max="2061" width="10.42578125" style="4" customWidth="1"/>
    <col min="2062" max="2062" width="10.7109375" style="4" customWidth="1"/>
    <col min="2063" max="2063" width="9.42578125" style="4" customWidth="1"/>
    <col min="2064" max="2064" width="10.28515625" style="4" customWidth="1"/>
    <col min="2065" max="2066" width="9.85546875" style="4" customWidth="1"/>
    <col min="2067" max="2067" width="10.7109375" style="4" customWidth="1"/>
    <col min="2068" max="2068" width="11" style="4" customWidth="1"/>
    <col min="2069" max="2069" width="9.5703125" style="4" customWidth="1"/>
    <col min="2070" max="2070" width="11.140625" style="4" customWidth="1"/>
    <col min="2071" max="2071" width="11" style="4" customWidth="1"/>
    <col min="2072" max="2074" width="0" style="4" hidden="1" customWidth="1"/>
    <col min="2075" max="2307" width="4" style="4"/>
    <col min="2308" max="2308" width="3.7109375" style="4" customWidth="1"/>
    <col min="2309" max="2309" width="32.85546875" style="4" customWidth="1"/>
    <col min="2310" max="2310" width="9.85546875" style="4" customWidth="1"/>
    <col min="2311" max="2311" width="12" style="4" customWidth="1"/>
    <col min="2312" max="2312" width="11.85546875" style="4" customWidth="1"/>
    <col min="2313" max="2313" width="9" style="4" customWidth="1"/>
    <col min="2314" max="2314" width="10.28515625" style="4" customWidth="1"/>
    <col min="2315" max="2315" width="9.85546875" style="4" customWidth="1"/>
    <col min="2316" max="2316" width="9.28515625" style="4" customWidth="1"/>
    <col min="2317" max="2317" width="10.42578125" style="4" customWidth="1"/>
    <col min="2318" max="2318" width="10.7109375" style="4" customWidth="1"/>
    <col min="2319" max="2319" width="9.42578125" style="4" customWidth="1"/>
    <col min="2320" max="2320" width="10.28515625" style="4" customWidth="1"/>
    <col min="2321" max="2322" width="9.85546875" style="4" customWidth="1"/>
    <col min="2323" max="2323" width="10.7109375" style="4" customWidth="1"/>
    <col min="2324" max="2324" width="11" style="4" customWidth="1"/>
    <col min="2325" max="2325" width="9.5703125" style="4" customWidth="1"/>
    <col min="2326" max="2326" width="11.140625" style="4" customWidth="1"/>
    <col min="2327" max="2327" width="11" style="4" customWidth="1"/>
    <col min="2328" max="2330" width="0" style="4" hidden="1" customWidth="1"/>
    <col min="2331" max="2563" width="4" style="4"/>
    <col min="2564" max="2564" width="3.7109375" style="4" customWidth="1"/>
    <col min="2565" max="2565" width="32.85546875" style="4" customWidth="1"/>
    <col min="2566" max="2566" width="9.85546875" style="4" customWidth="1"/>
    <col min="2567" max="2567" width="12" style="4" customWidth="1"/>
    <col min="2568" max="2568" width="11.85546875" style="4" customWidth="1"/>
    <col min="2569" max="2569" width="9" style="4" customWidth="1"/>
    <col min="2570" max="2570" width="10.28515625" style="4" customWidth="1"/>
    <col min="2571" max="2571" width="9.85546875" style="4" customWidth="1"/>
    <col min="2572" max="2572" width="9.28515625" style="4" customWidth="1"/>
    <col min="2573" max="2573" width="10.42578125" style="4" customWidth="1"/>
    <col min="2574" max="2574" width="10.7109375" style="4" customWidth="1"/>
    <col min="2575" max="2575" width="9.42578125" style="4" customWidth="1"/>
    <col min="2576" max="2576" width="10.28515625" style="4" customWidth="1"/>
    <col min="2577" max="2578" width="9.85546875" style="4" customWidth="1"/>
    <col min="2579" max="2579" width="10.7109375" style="4" customWidth="1"/>
    <col min="2580" max="2580" width="11" style="4" customWidth="1"/>
    <col min="2581" max="2581" width="9.5703125" style="4" customWidth="1"/>
    <col min="2582" max="2582" width="11.140625" style="4" customWidth="1"/>
    <col min="2583" max="2583" width="11" style="4" customWidth="1"/>
    <col min="2584" max="2586" width="0" style="4" hidden="1" customWidth="1"/>
    <col min="2587" max="2819" width="4" style="4"/>
    <col min="2820" max="2820" width="3.7109375" style="4" customWidth="1"/>
    <col min="2821" max="2821" width="32.85546875" style="4" customWidth="1"/>
    <col min="2822" max="2822" width="9.85546875" style="4" customWidth="1"/>
    <col min="2823" max="2823" width="12" style="4" customWidth="1"/>
    <col min="2824" max="2824" width="11.85546875" style="4" customWidth="1"/>
    <col min="2825" max="2825" width="9" style="4" customWidth="1"/>
    <col min="2826" max="2826" width="10.28515625" style="4" customWidth="1"/>
    <col min="2827" max="2827" width="9.85546875" style="4" customWidth="1"/>
    <col min="2828" max="2828" width="9.28515625" style="4" customWidth="1"/>
    <col min="2829" max="2829" width="10.42578125" style="4" customWidth="1"/>
    <col min="2830" max="2830" width="10.7109375" style="4" customWidth="1"/>
    <col min="2831" max="2831" width="9.42578125" style="4" customWidth="1"/>
    <col min="2832" max="2832" width="10.28515625" style="4" customWidth="1"/>
    <col min="2833" max="2834" width="9.85546875" style="4" customWidth="1"/>
    <col min="2835" max="2835" width="10.7109375" style="4" customWidth="1"/>
    <col min="2836" max="2836" width="11" style="4" customWidth="1"/>
    <col min="2837" max="2837" width="9.5703125" style="4" customWidth="1"/>
    <col min="2838" max="2838" width="11.140625" style="4" customWidth="1"/>
    <col min="2839" max="2839" width="11" style="4" customWidth="1"/>
    <col min="2840" max="2842" width="0" style="4" hidden="1" customWidth="1"/>
    <col min="2843" max="3075" width="4" style="4"/>
    <col min="3076" max="3076" width="3.7109375" style="4" customWidth="1"/>
    <col min="3077" max="3077" width="32.85546875" style="4" customWidth="1"/>
    <col min="3078" max="3078" width="9.85546875" style="4" customWidth="1"/>
    <col min="3079" max="3079" width="12" style="4" customWidth="1"/>
    <col min="3080" max="3080" width="11.85546875" style="4" customWidth="1"/>
    <col min="3081" max="3081" width="9" style="4" customWidth="1"/>
    <col min="3082" max="3082" width="10.28515625" style="4" customWidth="1"/>
    <col min="3083" max="3083" width="9.85546875" style="4" customWidth="1"/>
    <col min="3084" max="3084" width="9.28515625" style="4" customWidth="1"/>
    <col min="3085" max="3085" width="10.42578125" style="4" customWidth="1"/>
    <col min="3086" max="3086" width="10.7109375" style="4" customWidth="1"/>
    <col min="3087" max="3087" width="9.42578125" style="4" customWidth="1"/>
    <col min="3088" max="3088" width="10.28515625" style="4" customWidth="1"/>
    <col min="3089" max="3090" width="9.85546875" style="4" customWidth="1"/>
    <col min="3091" max="3091" width="10.7109375" style="4" customWidth="1"/>
    <col min="3092" max="3092" width="11" style="4" customWidth="1"/>
    <col min="3093" max="3093" width="9.5703125" style="4" customWidth="1"/>
    <col min="3094" max="3094" width="11.140625" style="4" customWidth="1"/>
    <col min="3095" max="3095" width="11" style="4" customWidth="1"/>
    <col min="3096" max="3098" width="0" style="4" hidden="1" customWidth="1"/>
    <col min="3099" max="3331" width="4" style="4"/>
    <col min="3332" max="3332" width="3.7109375" style="4" customWidth="1"/>
    <col min="3333" max="3333" width="32.85546875" style="4" customWidth="1"/>
    <col min="3334" max="3334" width="9.85546875" style="4" customWidth="1"/>
    <col min="3335" max="3335" width="12" style="4" customWidth="1"/>
    <col min="3336" max="3336" width="11.85546875" style="4" customWidth="1"/>
    <col min="3337" max="3337" width="9" style="4" customWidth="1"/>
    <col min="3338" max="3338" width="10.28515625" style="4" customWidth="1"/>
    <col min="3339" max="3339" width="9.85546875" style="4" customWidth="1"/>
    <col min="3340" max="3340" width="9.28515625" style="4" customWidth="1"/>
    <col min="3341" max="3341" width="10.42578125" style="4" customWidth="1"/>
    <col min="3342" max="3342" width="10.7109375" style="4" customWidth="1"/>
    <col min="3343" max="3343" width="9.42578125" style="4" customWidth="1"/>
    <col min="3344" max="3344" width="10.28515625" style="4" customWidth="1"/>
    <col min="3345" max="3346" width="9.85546875" style="4" customWidth="1"/>
    <col min="3347" max="3347" width="10.7109375" style="4" customWidth="1"/>
    <col min="3348" max="3348" width="11" style="4" customWidth="1"/>
    <col min="3349" max="3349" width="9.5703125" style="4" customWidth="1"/>
    <col min="3350" max="3350" width="11.140625" style="4" customWidth="1"/>
    <col min="3351" max="3351" width="11" style="4" customWidth="1"/>
    <col min="3352" max="3354" width="0" style="4" hidden="1" customWidth="1"/>
    <col min="3355" max="3587" width="4" style="4"/>
    <col min="3588" max="3588" width="3.7109375" style="4" customWidth="1"/>
    <col min="3589" max="3589" width="32.85546875" style="4" customWidth="1"/>
    <col min="3590" max="3590" width="9.85546875" style="4" customWidth="1"/>
    <col min="3591" max="3591" width="12" style="4" customWidth="1"/>
    <col min="3592" max="3592" width="11.85546875" style="4" customWidth="1"/>
    <col min="3593" max="3593" width="9" style="4" customWidth="1"/>
    <col min="3594" max="3594" width="10.28515625" style="4" customWidth="1"/>
    <col min="3595" max="3595" width="9.85546875" style="4" customWidth="1"/>
    <col min="3596" max="3596" width="9.28515625" style="4" customWidth="1"/>
    <col min="3597" max="3597" width="10.42578125" style="4" customWidth="1"/>
    <col min="3598" max="3598" width="10.7109375" style="4" customWidth="1"/>
    <col min="3599" max="3599" width="9.42578125" style="4" customWidth="1"/>
    <col min="3600" max="3600" width="10.28515625" style="4" customWidth="1"/>
    <col min="3601" max="3602" width="9.85546875" style="4" customWidth="1"/>
    <col min="3603" max="3603" width="10.7109375" style="4" customWidth="1"/>
    <col min="3604" max="3604" width="11" style="4" customWidth="1"/>
    <col min="3605" max="3605" width="9.5703125" style="4" customWidth="1"/>
    <col min="3606" max="3606" width="11.140625" style="4" customWidth="1"/>
    <col min="3607" max="3607" width="11" style="4" customWidth="1"/>
    <col min="3608" max="3610" width="0" style="4" hidden="1" customWidth="1"/>
    <col min="3611" max="3843" width="4" style="4"/>
    <col min="3844" max="3844" width="3.7109375" style="4" customWidth="1"/>
    <col min="3845" max="3845" width="32.85546875" style="4" customWidth="1"/>
    <col min="3846" max="3846" width="9.85546875" style="4" customWidth="1"/>
    <col min="3847" max="3847" width="12" style="4" customWidth="1"/>
    <col min="3848" max="3848" width="11.85546875" style="4" customWidth="1"/>
    <col min="3849" max="3849" width="9" style="4" customWidth="1"/>
    <col min="3850" max="3850" width="10.28515625" style="4" customWidth="1"/>
    <col min="3851" max="3851" width="9.85546875" style="4" customWidth="1"/>
    <col min="3852" max="3852" width="9.28515625" style="4" customWidth="1"/>
    <col min="3853" max="3853" width="10.42578125" style="4" customWidth="1"/>
    <col min="3854" max="3854" width="10.7109375" style="4" customWidth="1"/>
    <col min="3855" max="3855" width="9.42578125" style="4" customWidth="1"/>
    <col min="3856" max="3856" width="10.28515625" style="4" customWidth="1"/>
    <col min="3857" max="3858" width="9.85546875" style="4" customWidth="1"/>
    <col min="3859" max="3859" width="10.7109375" style="4" customWidth="1"/>
    <col min="3860" max="3860" width="11" style="4" customWidth="1"/>
    <col min="3861" max="3861" width="9.5703125" style="4" customWidth="1"/>
    <col min="3862" max="3862" width="11.140625" style="4" customWidth="1"/>
    <col min="3863" max="3863" width="11" style="4" customWidth="1"/>
    <col min="3864" max="3866" width="0" style="4" hidden="1" customWidth="1"/>
    <col min="3867" max="4099" width="4" style="4"/>
    <col min="4100" max="4100" width="3.7109375" style="4" customWidth="1"/>
    <col min="4101" max="4101" width="32.85546875" style="4" customWidth="1"/>
    <col min="4102" max="4102" width="9.85546875" style="4" customWidth="1"/>
    <col min="4103" max="4103" width="12" style="4" customWidth="1"/>
    <col min="4104" max="4104" width="11.85546875" style="4" customWidth="1"/>
    <col min="4105" max="4105" width="9" style="4" customWidth="1"/>
    <col min="4106" max="4106" width="10.28515625" style="4" customWidth="1"/>
    <col min="4107" max="4107" width="9.85546875" style="4" customWidth="1"/>
    <col min="4108" max="4108" width="9.28515625" style="4" customWidth="1"/>
    <col min="4109" max="4109" width="10.42578125" style="4" customWidth="1"/>
    <col min="4110" max="4110" width="10.7109375" style="4" customWidth="1"/>
    <col min="4111" max="4111" width="9.42578125" style="4" customWidth="1"/>
    <col min="4112" max="4112" width="10.28515625" style="4" customWidth="1"/>
    <col min="4113" max="4114" width="9.85546875" style="4" customWidth="1"/>
    <col min="4115" max="4115" width="10.7109375" style="4" customWidth="1"/>
    <col min="4116" max="4116" width="11" style="4" customWidth="1"/>
    <col min="4117" max="4117" width="9.5703125" style="4" customWidth="1"/>
    <col min="4118" max="4118" width="11.140625" style="4" customWidth="1"/>
    <col min="4119" max="4119" width="11" style="4" customWidth="1"/>
    <col min="4120" max="4122" width="0" style="4" hidden="1" customWidth="1"/>
    <col min="4123" max="4355" width="4" style="4"/>
    <col min="4356" max="4356" width="3.7109375" style="4" customWidth="1"/>
    <col min="4357" max="4357" width="32.85546875" style="4" customWidth="1"/>
    <col min="4358" max="4358" width="9.85546875" style="4" customWidth="1"/>
    <col min="4359" max="4359" width="12" style="4" customWidth="1"/>
    <col min="4360" max="4360" width="11.85546875" style="4" customWidth="1"/>
    <col min="4361" max="4361" width="9" style="4" customWidth="1"/>
    <col min="4362" max="4362" width="10.28515625" style="4" customWidth="1"/>
    <col min="4363" max="4363" width="9.85546875" style="4" customWidth="1"/>
    <col min="4364" max="4364" width="9.28515625" style="4" customWidth="1"/>
    <col min="4365" max="4365" width="10.42578125" style="4" customWidth="1"/>
    <col min="4366" max="4366" width="10.7109375" style="4" customWidth="1"/>
    <col min="4367" max="4367" width="9.42578125" style="4" customWidth="1"/>
    <col min="4368" max="4368" width="10.28515625" style="4" customWidth="1"/>
    <col min="4369" max="4370" width="9.85546875" style="4" customWidth="1"/>
    <col min="4371" max="4371" width="10.7109375" style="4" customWidth="1"/>
    <col min="4372" max="4372" width="11" style="4" customWidth="1"/>
    <col min="4373" max="4373" width="9.5703125" style="4" customWidth="1"/>
    <col min="4374" max="4374" width="11.140625" style="4" customWidth="1"/>
    <col min="4375" max="4375" width="11" style="4" customWidth="1"/>
    <col min="4376" max="4378" width="0" style="4" hidden="1" customWidth="1"/>
    <col min="4379" max="4611" width="4" style="4"/>
    <col min="4612" max="4612" width="3.7109375" style="4" customWidth="1"/>
    <col min="4613" max="4613" width="32.85546875" style="4" customWidth="1"/>
    <col min="4614" max="4614" width="9.85546875" style="4" customWidth="1"/>
    <col min="4615" max="4615" width="12" style="4" customWidth="1"/>
    <col min="4616" max="4616" width="11.85546875" style="4" customWidth="1"/>
    <col min="4617" max="4617" width="9" style="4" customWidth="1"/>
    <col min="4618" max="4618" width="10.28515625" style="4" customWidth="1"/>
    <col min="4619" max="4619" width="9.85546875" style="4" customWidth="1"/>
    <col min="4620" max="4620" width="9.28515625" style="4" customWidth="1"/>
    <col min="4621" max="4621" width="10.42578125" style="4" customWidth="1"/>
    <col min="4622" max="4622" width="10.7109375" style="4" customWidth="1"/>
    <col min="4623" max="4623" width="9.42578125" style="4" customWidth="1"/>
    <col min="4624" max="4624" width="10.28515625" style="4" customWidth="1"/>
    <col min="4625" max="4626" width="9.85546875" style="4" customWidth="1"/>
    <col min="4627" max="4627" width="10.7109375" style="4" customWidth="1"/>
    <col min="4628" max="4628" width="11" style="4" customWidth="1"/>
    <col min="4629" max="4629" width="9.5703125" style="4" customWidth="1"/>
    <col min="4630" max="4630" width="11.140625" style="4" customWidth="1"/>
    <col min="4631" max="4631" width="11" style="4" customWidth="1"/>
    <col min="4632" max="4634" width="0" style="4" hidden="1" customWidth="1"/>
    <col min="4635" max="4867" width="4" style="4"/>
    <col min="4868" max="4868" width="3.7109375" style="4" customWidth="1"/>
    <col min="4869" max="4869" width="32.85546875" style="4" customWidth="1"/>
    <col min="4870" max="4870" width="9.85546875" style="4" customWidth="1"/>
    <col min="4871" max="4871" width="12" style="4" customWidth="1"/>
    <col min="4872" max="4872" width="11.85546875" style="4" customWidth="1"/>
    <col min="4873" max="4873" width="9" style="4" customWidth="1"/>
    <col min="4874" max="4874" width="10.28515625" style="4" customWidth="1"/>
    <col min="4875" max="4875" width="9.85546875" style="4" customWidth="1"/>
    <col min="4876" max="4876" width="9.28515625" style="4" customWidth="1"/>
    <col min="4877" max="4877" width="10.42578125" style="4" customWidth="1"/>
    <col min="4878" max="4878" width="10.7109375" style="4" customWidth="1"/>
    <col min="4879" max="4879" width="9.42578125" style="4" customWidth="1"/>
    <col min="4880" max="4880" width="10.28515625" style="4" customWidth="1"/>
    <col min="4881" max="4882" width="9.85546875" style="4" customWidth="1"/>
    <col min="4883" max="4883" width="10.7109375" style="4" customWidth="1"/>
    <col min="4884" max="4884" width="11" style="4" customWidth="1"/>
    <col min="4885" max="4885" width="9.5703125" style="4" customWidth="1"/>
    <col min="4886" max="4886" width="11.140625" style="4" customWidth="1"/>
    <col min="4887" max="4887" width="11" style="4" customWidth="1"/>
    <col min="4888" max="4890" width="0" style="4" hidden="1" customWidth="1"/>
    <col min="4891" max="5123" width="4" style="4"/>
    <col min="5124" max="5124" width="3.7109375" style="4" customWidth="1"/>
    <col min="5125" max="5125" width="32.85546875" style="4" customWidth="1"/>
    <col min="5126" max="5126" width="9.85546875" style="4" customWidth="1"/>
    <col min="5127" max="5127" width="12" style="4" customWidth="1"/>
    <col min="5128" max="5128" width="11.85546875" style="4" customWidth="1"/>
    <col min="5129" max="5129" width="9" style="4" customWidth="1"/>
    <col min="5130" max="5130" width="10.28515625" style="4" customWidth="1"/>
    <col min="5131" max="5131" width="9.85546875" style="4" customWidth="1"/>
    <col min="5132" max="5132" width="9.28515625" style="4" customWidth="1"/>
    <col min="5133" max="5133" width="10.42578125" style="4" customWidth="1"/>
    <col min="5134" max="5134" width="10.7109375" style="4" customWidth="1"/>
    <col min="5135" max="5135" width="9.42578125" style="4" customWidth="1"/>
    <col min="5136" max="5136" width="10.28515625" style="4" customWidth="1"/>
    <col min="5137" max="5138" width="9.85546875" style="4" customWidth="1"/>
    <col min="5139" max="5139" width="10.7109375" style="4" customWidth="1"/>
    <col min="5140" max="5140" width="11" style="4" customWidth="1"/>
    <col min="5141" max="5141" width="9.5703125" style="4" customWidth="1"/>
    <col min="5142" max="5142" width="11.140625" style="4" customWidth="1"/>
    <col min="5143" max="5143" width="11" style="4" customWidth="1"/>
    <col min="5144" max="5146" width="0" style="4" hidden="1" customWidth="1"/>
    <col min="5147" max="5379" width="4" style="4"/>
    <col min="5380" max="5380" width="3.7109375" style="4" customWidth="1"/>
    <col min="5381" max="5381" width="32.85546875" style="4" customWidth="1"/>
    <col min="5382" max="5382" width="9.85546875" style="4" customWidth="1"/>
    <col min="5383" max="5383" width="12" style="4" customWidth="1"/>
    <col min="5384" max="5384" width="11.85546875" style="4" customWidth="1"/>
    <col min="5385" max="5385" width="9" style="4" customWidth="1"/>
    <col min="5386" max="5386" width="10.28515625" style="4" customWidth="1"/>
    <col min="5387" max="5387" width="9.85546875" style="4" customWidth="1"/>
    <col min="5388" max="5388" width="9.28515625" style="4" customWidth="1"/>
    <col min="5389" max="5389" width="10.42578125" style="4" customWidth="1"/>
    <col min="5390" max="5390" width="10.7109375" style="4" customWidth="1"/>
    <col min="5391" max="5391" width="9.42578125" style="4" customWidth="1"/>
    <col min="5392" max="5392" width="10.28515625" style="4" customWidth="1"/>
    <col min="5393" max="5394" width="9.85546875" style="4" customWidth="1"/>
    <col min="5395" max="5395" width="10.7109375" style="4" customWidth="1"/>
    <col min="5396" max="5396" width="11" style="4" customWidth="1"/>
    <col min="5397" max="5397" width="9.5703125" style="4" customWidth="1"/>
    <col min="5398" max="5398" width="11.140625" style="4" customWidth="1"/>
    <col min="5399" max="5399" width="11" style="4" customWidth="1"/>
    <col min="5400" max="5402" width="0" style="4" hidden="1" customWidth="1"/>
    <col min="5403" max="5635" width="4" style="4"/>
    <col min="5636" max="5636" width="3.7109375" style="4" customWidth="1"/>
    <col min="5637" max="5637" width="32.85546875" style="4" customWidth="1"/>
    <col min="5638" max="5638" width="9.85546875" style="4" customWidth="1"/>
    <col min="5639" max="5639" width="12" style="4" customWidth="1"/>
    <col min="5640" max="5640" width="11.85546875" style="4" customWidth="1"/>
    <col min="5641" max="5641" width="9" style="4" customWidth="1"/>
    <col min="5642" max="5642" width="10.28515625" style="4" customWidth="1"/>
    <col min="5643" max="5643" width="9.85546875" style="4" customWidth="1"/>
    <col min="5644" max="5644" width="9.28515625" style="4" customWidth="1"/>
    <col min="5645" max="5645" width="10.42578125" style="4" customWidth="1"/>
    <col min="5646" max="5646" width="10.7109375" style="4" customWidth="1"/>
    <col min="5647" max="5647" width="9.42578125" style="4" customWidth="1"/>
    <col min="5648" max="5648" width="10.28515625" style="4" customWidth="1"/>
    <col min="5649" max="5650" width="9.85546875" style="4" customWidth="1"/>
    <col min="5651" max="5651" width="10.7109375" style="4" customWidth="1"/>
    <col min="5652" max="5652" width="11" style="4" customWidth="1"/>
    <col min="5653" max="5653" width="9.5703125" style="4" customWidth="1"/>
    <col min="5654" max="5654" width="11.140625" style="4" customWidth="1"/>
    <col min="5655" max="5655" width="11" style="4" customWidth="1"/>
    <col min="5656" max="5658" width="0" style="4" hidden="1" customWidth="1"/>
    <col min="5659" max="5891" width="4" style="4"/>
    <col min="5892" max="5892" width="3.7109375" style="4" customWidth="1"/>
    <col min="5893" max="5893" width="32.85546875" style="4" customWidth="1"/>
    <col min="5894" max="5894" width="9.85546875" style="4" customWidth="1"/>
    <col min="5895" max="5895" width="12" style="4" customWidth="1"/>
    <col min="5896" max="5896" width="11.85546875" style="4" customWidth="1"/>
    <col min="5897" max="5897" width="9" style="4" customWidth="1"/>
    <col min="5898" max="5898" width="10.28515625" style="4" customWidth="1"/>
    <col min="5899" max="5899" width="9.85546875" style="4" customWidth="1"/>
    <col min="5900" max="5900" width="9.28515625" style="4" customWidth="1"/>
    <col min="5901" max="5901" width="10.42578125" style="4" customWidth="1"/>
    <col min="5902" max="5902" width="10.7109375" style="4" customWidth="1"/>
    <col min="5903" max="5903" width="9.42578125" style="4" customWidth="1"/>
    <col min="5904" max="5904" width="10.28515625" style="4" customWidth="1"/>
    <col min="5905" max="5906" width="9.85546875" style="4" customWidth="1"/>
    <col min="5907" max="5907" width="10.7109375" style="4" customWidth="1"/>
    <col min="5908" max="5908" width="11" style="4" customWidth="1"/>
    <col min="5909" max="5909" width="9.5703125" style="4" customWidth="1"/>
    <col min="5910" max="5910" width="11.140625" style="4" customWidth="1"/>
    <col min="5911" max="5911" width="11" style="4" customWidth="1"/>
    <col min="5912" max="5914" width="0" style="4" hidden="1" customWidth="1"/>
    <col min="5915" max="6147" width="4" style="4"/>
    <col min="6148" max="6148" width="3.7109375" style="4" customWidth="1"/>
    <col min="6149" max="6149" width="32.85546875" style="4" customWidth="1"/>
    <col min="6150" max="6150" width="9.85546875" style="4" customWidth="1"/>
    <col min="6151" max="6151" width="12" style="4" customWidth="1"/>
    <col min="6152" max="6152" width="11.85546875" style="4" customWidth="1"/>
    <col min="6153" max="6153" width="9" style="4" customWidth="1"/>
    <col min="6154" max="6154" width="10.28515625" style="4" customWidth="1"/>
    <col min="6155" max="6155" width="9.85546875" style="4" customWidth="1"/>
    <col min="6156" max="6156" width="9.28515625" style="4" customWidth="1"/>
    <col min="6157" max="6157" width="10.42578125" style="4" customWidth="1"/>
    <col min="6158" max="6158" width="10.7109375" style="4" customWidth="1"/>
    <col min="6159" max="6159" width="9.42578125" style="4" customWidth="1"/>
    <col min="6160" max="6160" width="10.28515625" style="4" customWidth="1"/>
    <col min="6161" max="6162" width="9.85546875" style="4" customWidth="1"/>
    <col min="6163" max="6163" width="10.7109375" style="4" customWidth="1"/>
    <col min="6164" max="6164" width="11" style="4" customWidth="1"/>
    <col min="6165" max="6165" width="9.5703125" style="4" customWidth="1"/>
    <col min="6166" max="6166" width="11.140625" style="4" customWidth="1"/>
    <col min="6167" max="6167" width="11" style="4" customWidth="1"/>
    <col min="6168" max="6170" width="0" style="4" hidden="1" customWidth="1"/>
    <col min="6171" max="6403" width="4" style="4"/>
    <col min="6404" max="6404" width="3.7109375" style="4" customWidth="1"/>
    <col min="6405" max="6405" width="32.85546875" style="4" customWidth="1"/>
    <col min="6406" max="6406" width="9.85546875" style="4" customWidth="1"/>
    <col min="6407" max="6407" width="12" style="4" customWidth="1"/>
    <col min="6408" max="6408" width="11.85546875" style="4" customWidth="1"/>
    <col min="6409" max="6409" width="9" style="4" customWidth="1"/>
    <col min="6410" max="6410" width="10.28515625" style="4" customWidth="1"/>
    <col min="6411" max="6411" width="9.85546875" style="4" customWidth="1"/>
    <col min="6412" max="6412" width="9.28515625" style="4" customWidth="1"/>
    <col min="6413" max="6413" width="10.42578125" style="4" customWidth="1"/>
    <col min="6414" max="6414" width="10.7109375" style="4" customWidth="1"/>
    <col min="6415" max="6415" width="9.42578125" style="4" customWidth="1"/>
    <col min="6416" max="6416" width="10.28515625" style="4" customWidth="1"/>
    <col min="6417" max="6418" width="9.85546875" style="4" customWidth="1"/>
    <col min="6419" max="6419" width="10.7109375" style="4" customWidth="1"/>
    <col min="6420" max="6420" width="11" style="4" customWidth="1"/>
    <col min="6421" max="6421" width="9.5703125" style="4" customWidth="1"/>
    <col min="6422" max="6422" width="11.140625" style="4" customWidth="1"/>
    <col min="6423" max="6423" width="11" style="4" customWidth="1"/>
    <col min="6424" max="6426" width="0" style="4" hidden="1" customWidth="1"/>
    <col min="6427" max="6659" width="4" style="4"/>
    <col min="6660" max="6660" width="3.7109375" style="4" customWidth="1"/>
    <col min="6661" max="6661" width="32.85546875" style="4" customWidth="1"/>
    <col min="6662" max="6662" width="9.85546875" style="4" customWidth="1"/>
    <col min="6663" max="6663" width="12" style="4" customWidth="1"/>
    <col min="6664" max="6664" width="11.85546875" style="4" customWidth="1"/>
    <col min="6665" max="6665" width="9" style="4" customWidth="1"/>
    <col min="6666" max="6666" width="10.28515625" style="4" customWidth="1"/>
    <col min="6667" max="6667" width="9.85546875" style="4" customWidth="1"/>
    <col min="6668" max="6668" width="9.28515625" style="4" customWidth="1"/>
    <col min="6669" max="6669" width="10.42578125" style="4" customWidth="1"/>
    <col min="6670" max="6670" width="10.7109375" style="4" customWidth="1"/>
    <col min="6671" max="6671" width="9.42578125" style="4" customWidth="1"/>
    <col min="6672" max="6672" width="10.28515625" style="4" customWidth="1"/>
    <col min="6673" max="6674" width="9.85546875" style="4" customWidth="1"/>
    <col min="6675" max="6675" width="10.7109375" style="4" customWidth="1"/>
    <col min="6676" max="6676" width="11" style="4" customWidth="1"/>
    <col min="6677" max="6677" width="9.5703125" style="4" customWidth="1"/>
    <col min="6678" max="6678" width="11.140625" style="4" customWidth="1"/>
    <col min="6679" max="6679" width="11" style="4" customWidth="1"/>
    <col min="6680" max="6682" width="0" style="4" hidden="1" customWidth="1"/>
    <col min="6683" max="6915" width="4" style="4"/>
    <col min="6916" max="6916" width="3.7109375" style="4" customWidth="1"/>
    <col min="6917" max="6917" width="32.85546875" style="4" customWidth="1"/>
    <col min="6918" max="6918" width="9.85546875" style="4" customWidth="1"/>
    <col min="6919" max="6919" width="12" style="4" customWidth="1"/>
    <col min="6920" max="6920" width="11.85546875" style="4" customWidth="1"/>
    <col min="6921" max="6921" width="9" style="4" customWidth="1"/>
    <col min="6922" max="6922" width="10.28515625" style="4" customWidth="1"/>
    <col min="6923" max="6923" width="9.85546875" style="4" customWidth="1"/>
    <col min="6924" max="6924" width="9.28515625" style="4" customWidth="1"/>
    <col min="6925" max="6925" width="10.42578125" style="4" customWidth="1"/>
    <col min="6926" max="6926" width="10.7109375" style="4" customWidth="1"/>
    <col min="6927" max="6927" width="9.42578125" style="4" customWidth="1"/>
    <col min="6928" max="6928" width="10.28515625" style="4" customWidth="1"/>
    <col min="6929" max="6930" width="9.85546875" style="4" customWidth="1"/>
    <col min="6931" max="6931" width="10.7109375" style="4" customWidth="1"/>
    <col min="6932" max="6932" width="11" style="4" customWidth="1"/>
    <col min="6933" max="6933" width="9.5703125" style="4" customWidth="1"/>
    <col min="6934" max="6934" width="11.140625" style="4" customWidth="1"/>
    <col min="6935" max="6935" width="11" style="4" customWidth="1"/>
    <col min="6936" max="6938" width="0" style="4" hidden="1" customWidth="1"/>
    <col min="6939" max="7171" width="4" style="4"/>
    <col min="7172" max="7172" width="3.7109375" style="4" customWidth="1"/>
    <col min="7173" max="7173" width="32.85546875" style="4" customWidth="1"/>
    <col min="7174" max="7174" width="9.85546875" style="4" customWidth="1"/>
    <col min="7175" max="7175" width="12" style="4" customWidth="1"/>
    <col min="7176" max="7176" width="11.85546875" style="4" customWidth="1"/>
    <col min="7177" max="7177" width="9" style="4" customWidth="1"/>
    <col min="7178" max="7178" width="10.28515625" style="4" customWidth="1"/>
    <col min="7179" max="7179" width="9.85546875" style="4" customWidth="1"/>
    <col min="7180" max="7180" width="9.28515625" style="4" customWidth="1"/>
    <col min="7181" max="7181" width="10.42578125" style="4" customWidth="1"/>
    <col min="7182" max="7182" width="10.7109375" style="4" customWidth="1"/>
    <col min="7183" max="7183" width="9.42578125" style="4" customWidth="1"/>
    <col min="7184" max="7184" width="10.28515625" style="4" customWidth="1"/>
    <col min="7185" max="7186" width="9.85546875" style="4" customWidth="1"/>
    <col min="7187" max="7187" width="10.7109375" style="4" customWidth="1"/>
    <col min="7188" max="7188" width="11" style="4" customWidth="1"/>
    <col min="7189" max="7189" width="9.5703125" style="4" customWidth="1"/>
    <col min="7190" max="7190" width="11.140625" style="4" customWidth="1"/>
    <col min="7191" max="7191" width="11" style="4" customWidth="1"/>
    <col min="7192" max="7194" width="0" style="4" hidden="1" customWidth="1"/>
    <col min="7195" max="7427" width="4" style="4"/>
    <col min="7428" max="7428" width="3.7109375" style="4" customWidth="1"/>
    <col min="7429" max="7429" width="32.85546875" style="4" customWidth="1"/>
    <col min="7430" max="7430" width="9.85546875" style="4" customWidth="1"/>
    <col min="7431" max="7431" width="12" style="4" customWidth="1"/>
    <col min="7432" max="7432" width="11.85546875" style="4" customWidth="1"/>
    <col min="7433" max="7433" width="9" style="4" customWidth="1"/>
    <col min="7434" max="7434" width="10.28515625" style="4" customWidth="1"/>
    <col min="7435" max="7435" width="9.85546875" style="4" customWidth="1"/>
    <col min="7436" max="7436" width="9.28515625" style="4" customWidth="1"/>
    <col min="7437" max="7437" width="10.42578125" style="4" customWidth="1"/>
    <col min="7438" max="7438" width="10.7109375" style="4" customWidth="1"/>
    <col min="7439" max="7439" width="9.42578125" style="4" customWidth="1"/>
    <col min="7440" max="7440" width="10.28515625" style="4" customWidth="1"/>
    <col min="7441" max="7442" width="9.85546875" style="4" customWidth="1"/>
    <col min="7443" max="7443" width="10.7109375" style="4" customWidth="1"/>
    <col min="7444" max="7444" width="11" style="4" customWidth="1"/>
    <col min="7445" max="7445" width="9.5703125" style="4" customWidth="1"/>
    <col min="7446" max="7446" width="11.140625" style="4" customWidth="1"/>
    <col min="7447" max="7447" width="11" style="4" customWidth="1"/>
    <col min="7448" max="7450" width="0" style="4" hidden="1" customWidth="1"/>
    <col min="7451" max="7683" width="4" style="4"/>
    <col min="7684" max="7684" width="3.7109375" style="4" customWidth="1"/>
    <col min="7685" max="7685" width="32.85546875" style="4" customWidth="1"/>
    <col min="7686" max="7686" width="9.85546875" style="4" customWidth="1"/>
    <col min="7687" max="7687" width="12" style="4" customWidth="1"/>
    <col min="7688" max="7688" width="11.85546875" style="4" customWidth="1"/>
    <col min="7689" max="7689" width="9" style="4" customWidth="1"/>
    <col min="7690" max="7690" width="10.28515625" style="4" customWidth="1"/>
    <col min="7691" max="7691" width="9.85546875" style="4" customWidth="1"/>
    <col min="7692" max="7692" width="9.28515625" style="4" customWidth="1"/>
    <col min="7693" max="7693" width="10.42578125" style="4" customWidth="1"/>
    <col min="7694" max="7694" width="10.7109375" style="4" customWidth="1"/>
    <col min="7695" max="7695" width="9.42578125" style="4" customWidth="1"/>
    <col min="7696" max="7696" width="10.28515625" style="4" customWidth="1"/>
    <col min="7697" max="7698" width="9.85546875" style="4" customWidth="1"/>
    <col min="7699" max="7699" width="10.7109375" style="4" customWidth="1"/>
    <col min="7700" max="7700" width="11" style="4" customWidth="1"/>
    <col min="7701" max="7701" width="9.5703125" style="4" customWidth="1"/>
    <col min="7702" max="7702" width="11.140625" style="4" customWidth="1"/>
    <col min="7703" max="7703" width="11" style="4" customWidth="1"/>
    <col min="7704" max="7706" width="0" style="4" hidden="1" customWidth="1"/>
    <col min="7707" max="7939" width="4" style="4"/>
    <col min="7940" max="7940" width="3.7109375" style="4" customWidth="1"/>
    <col min="7941" max="7941" width="32.85546875" style="4" customWidth="1"/>
    <col min="7942" max="7942" width="9.85546875" style="4" customWidth="1"/>
    <col min="7943" max="7943" width="12" style="4" customWidth="1"/>
    <col min="7944" max="7944" width="11.85546875" style="4" customWidth="1"/>
    <col min="7945" max="7945" width="9" style="4" customWidth="1"/>
    <col min="7946" max="7946" width="10.28515625" style="4" customWidth="1"/>
    <col min="7947" max="7947" width="9.85546875" style="4" customWidth="1"/>
    <col min="7948" max="7948" width="9.28515625" style="4" customWidth="1"/>
    <col min="7949" max="7949" width="10.42578125" style="4" customWidth="1"/>
    <col min="7950" max="7950" width="10.7109375" style="4" customWidth="1"/>
    <col min="7951" max="7951" width="9.42578125" style="4" customWidth="1"/>
    <col min="7952" max="7952" width="10.28515625" style="4" customWidth="1"/>
    <col min="7953" max="7954" width="9.85546875" style="4" customWidth="1"/>
    <col min="7955" max="7955" width="10.7109375" style="4" customWidth="1"/>
    <col min="7956" max="7956" width="11" style="4" customWidth="1"/>
    <col min="7957" max="7957" width="9.5703125" style="4" customWidth="1"/>
    <col min="7958" max="7958" width="11.140625" style="4" customWidth="1"/>
    <col min="7959" max="7959" width="11" style="4" customWidth="1"/>
    <col min="7960" max="7962" width="0" style="4" hidden="1" customWidth="1"/>
    <col min="7963" max="8195" width="4" style="4"/>
    <col min="8196" max="8196" width="3.7109375" style="4" customWidth="1"/>
    <col min="8197" max="8197" width="32.85546875" style="4" customWidth="1"/>
    <col min="8198" max="8198" width="9.85546875" style="4" customWidth="1"/>
    <col min="8199" max="8199" width="12" style="4" customWidth="1"/>
    <col min="8200" max="8200" width="11.85546875" style="4" customWidth="1"/>
    <col min="8201" max="8201" width="9" style="4" customWidth="1"/>
    <col min="8202" max="8202" width="10.28515625" style="4" customWidth="1"/>
    <col min="8203" max="8203" width="9.85546875" style="4" customWidth="1"/>
    <col min="8204" max="8204" width="9.28515625" style="4" customWidth="1"/>
    <col min="8205" max="8205" width="10.42578125" style="4" customWidth="1"/>
    <col min="8206" max="8206" width="10.7109375" style="4" customWidth="1"/>
    <col min="8207" max="8207" width="9.42578125" style="4" customWidth="1"/>
    <col min="8208" max="8208" width="10.28515625" style="4" customWidth="1"/>
    <col min="8209" max="8210" width="9.85546875" style="4" customWidth="1"/>
    <col min="8211" max="8211" width="10.7109375" style="4" customWidth="1"/>
    <col min="8212" max="8212" width="11" style="4" customWidth="1"/>
    <col min="8213" max="8213" width="9.5703125" style="4" customWidth="1"/>
    <col min="8214" max="8214" width="11.140625" style="4" customWidth="1"/>
    <col min="8215" max="8215" width="11" style="4" customWidth="1"/>
    <col min="8216" max="8218" width="0" style="4" hidden="1" customWidth="1"/>
    <col min="8219" max="8451" width="4" style="4"/>
    <col min="8452" max="8452" width="3.7109375" style="4" customWidth="1"/>
    <col min="8453" max="8453" width="32.85546875" style="4" customWidth="1"/>
    <col min="8454" max="8454" width="9.85546875" style="4" customWidth="1"/>
    <col min="8455" max="8455" width="12" style="4" customWidth="1"/>
    <col min="8456" max="8456" width="11.85546875" style="4" customWidth="1"/>
    <col min="8457" max="8457" width="9" style="4" customWidth="1"/>
    <col min="8458" max="8458" width="10.28515625" style="4" customWidth="1"/>
    <col min="8459" max="8459" width="9.85546875" style="4" customWidth="1"/>
    <col min="8460" max="8460" width="9.28515625" style="4" customWidth="1"/>
    <col min="8461" max="8461" width="10.42578125" style="4" customWidth="1"/>
    <col min="8462" max="8462" width="10.7109375" style="4" customWidth="1"/>
    <col min="8463" max="8463" width="9.42578125" style="4" customWidth="1"/>
    <col min="8464" max="8464" width="10.28515625" style="4" customWidth="1"/>
    <col min="8465" max="8466" width="9.85546875" style="4" customWidth="1"/>
    <col min="8467" max="8467" width="10.7109375" style="4" customWidth="1"/>
    <col min="8468" max="8468" width="11" style="4" customWidth="1"/>
    <col min="8469" max="8469" width="9.5703125" style="4" customWidth="1"/>
    <col min="8470" max="8470" width="11.140625" style="4" customWidth="1"/>
    <col min="8471" max="8471" width="11" style="4" customWidth="1"/>
    <col min="8472" max="8474" width="0" style="4" hidden="1" customWidth="1"/>
    <col min="8475" max="8707" width="4" style="4"/>
    <col min="8708" max="8708" width="3.7109375" style="4" customWidth="1"/>
    <col min="8709" max="8709" width="32.85546875" style="4" customWidth="1"/>
    <col min="8710" max="8710" width="9.85546875" style="4" customWidth="1"/>
    <col min="8711" max="8711" width="12" style="4" customWidth="1"/>
    <col min="8712" max="8712" width="11.85546875" style="4" customWidth="1"/>
    <col min="8713" max="8713" width="9" style="4" customWidth="1"/>
    <col min="8714" max="8714" width="10.28515625" style="4" customWidth="1"/>
    <col min="8715" max="8715" width="9.85546875" style="4" customWidth="1"/>
    <col min="8716" max="8716" width="9.28515625" style="4" customWidth="1"/>
    <col min="8717" max="8717" width="10.42578125" style="4" customWidth="1"/>
    <col min="8718" max="8718" width="10.7109375" style="4" customWidth="1"/>
    <col min="8719" max="8719" width="9.42578125" style="4" customWidth="1"/>
    <col min="8720" max="8720" width="10.28515625" style="4" customWidth="1"/>
    <col min="8721" max="8722" width="9.85546875" style="4" customWidth="1"/>
    <col min="8723" max="8723" width="10.7109375" style="4" customWidth="1"/>
    <col min="8724" max="8724" width="11" style="4" customWidth="1"/>
    <col min="8725" max="8725" width="9.5703125" style="4" customWidth="1"/>
    <col min="8726" max="8726" width="11.140625" style="4" customWidth="1"/>
    <col min="8727" max="8727" width="11" style="4" customWidth="1"/>
    <col min="8728" max="8730" width="0" style="4" hidden="1" customWidth="1"/>
    <col min="8731" max="8963" width="4" style="4"/>
    <col min="8964" max="8964" width="3.7109375" style="4" customWidth="1"/>
    <col min="8965" max="8965" width="32.85546875" style="4" customWidth="1"/>
    <col min="8966" max="8966" width="9.85546875" style="4" customWidth="1"/>
    <col min="8967" max="8967" width="12" style="4" customWidth="1"/>
    <col min="8968" max="8968" width="11.85546875" style="4" customWidth="1"/>
    <col min="8969" max="8969" width="9" style="4" customWidth="1"/>
    <col min="8970" max="8970" width="10.28515625" style="4" customWidth="1"/>
    <col min="8971" max="8971" width="9.85546875" style="4" customWidth="1"/>
    <col min="8972" max="8972" width="9.28515625" style="4" customWidth="1"/>
    <col min="8973" max="8973" width="10.42578125" style="4" customWidth="1"/>
    <col min="8974" max="8974" width="10.7109375" style="4" customWidth="1"/>
    <col min="8975" max="8975" width="9.42578125" style="4" customWidth="1"/>
    <col min="8976" max="8976" width="10.28515625" style="4" customWidth="1"/>
    <col min="8977" max="8978" width="9.85546875" style="4" customWidth="1"/>
    <col min="8979" max="8979" width="10.7109375" style="4" customWidth="1"/>
    <col min="8980" max="8980" width="11" style="4" customWidth="1"/>
    <col min="8981" max="8981" width="9.5703125" style="4" customWidth="1"/>
    <col min="8982" max="8982" width="11.140625" style="4" customWidth="1"/>
    <col min="8983" max="8983" width="11" style="4" customWidth="1"/>
    <col min="8984" max="8986" width="0" style="4" hidden="1" customWidth="1"/>
    <col min="8987" max="9219" width="4" style="4"/>
    <col min="9220" max="9220" width="3.7109375" style="4" customWidth="1"/>
    <col min="9221" max="9221" width="32.85546875" style="4" customWidth="1"/>
    <col min="9222" max="9222" width="9.85546875" style="4" customWidth="1"/>
    <col min="9223" max="9223" width="12" style="4" customWidth="1"/>
    <col min="9224" max="9224" width="11.85546875" style="4" customWidth="1"/>
    <col min="9225" max="9225" width="9" style="4" customWidth="1"/>
    <col min="9226" max="9226" width="10.28515625" style="4" customWidth="1"/>
    <col min="9227" max="9227" width="9.85546875" style="4" customWidth="1"/>
    <col min="9228" max="9228" width="9.28515625" style="4" customWidth="1"/>
    <col min="9229" max="9229" width="10.42578125" style="4" customWidth="1"/>
    <col min="9230" max="9230" width="10.7109375" style="4" customWidth="1"/>
    <col min="9231" max="9231" width="9.42578125" style="4" customWidth="1"/>
    <col min="9232" max="9232" width="10.28515625" style="4" customWidth="1"/>
    <col min="9233" max="9234" width="9.85546875" style="4" customWidth="1"/>
    <col min="9235" max="9235" width="10.7109375" style="4" customWidth="1"/>
    <col min="9236" max="9236" width="11" style="4" customWidth="1"/>
    <col min="9237" max="9237" width="9.5703125" style="4" customWidth="1"/>
    <col min="9238" max="9238" width="11.140625" style="4" customWidth="1"/>
    <col min="9239" max="9239" width="11" style="4" customWidth="1"/>
    <col min="9240" max="9242" width="0" style="4" hidden="1" customWidth="1"/>
    <col min="9243" max="9475" width="4" style="4"/>
    <col min="9476" max="9476" width="3.7109375" style="4" customWidth="1"/>
    <col min="9477" max="9477" width="32.85546875" style="4" customWidth="1"/>
    <col min="9478" max="9478" width="9.85546875" style="4" customWidth="1"/>
    <col min="9479" max="9479" width="12" style="4" customWidth="1"/>
    <col min="9480" max="9480" width="11.85546875" style="4" customWidth="1"/>
    <col min="9481" max="9481" width="9" style="4" customWidth="1"/>
    <col min="9482" max="9482" width="10.28515625" style="4" customWidth="1"/>
    <col min="9483" max="9483" width="9.85546875" style="4" customWidth="1"/>
    <col min="9484" max="9484" width="9.28515625" style="4" customWidth="1"/>
    <col min="9485" max="9485" width="10.42578125" style="4" customWidth="1"/>
    <col min="9486" max="9486" width="10.7109375" style="4" customWidth="1"/>
    <col min="9487" max="9487" width="9.42578125" style="4" customWidth="1"/>
    <col min="9488" max="9488" width="10.28515625" style="4" customWidth="1"/>
    <col min="9489" max="9490" width="9.85546875" style="4" customWidth="1"/>
    <col min="9491" max="9491" width="10.7109375" style="4" customWidth="1"/>
    <col min="9492" max="9492" width="11" style="4" customWidth="1"/>
    <col min="9493" max="9493" width="9.5703125" style="4" customWidth="1"/>
    <col min="9494" max="9494" width="11.140625" style="4" customWidth="1"/>
    <col min="9495" max="9495" width="11" style="4" customWidth="1"/>
    <col min="9496" max="9498" width="0" style="4" hidden="1" customWidth="1"/>
    <col min="9499" max="9731" width="4" style="4"/>
    <col min="9732" max="9732" width="3.7109375" style="4" customWidth="1"/>
    <col min="9733" max="9733" width="32.85546875" style="4" customWidth="1"/>
    <col min="9734" max="9734" width="9.85546875" style="4" customWidth="1"/>
    <col min="9735" max="9735" width="12" style="4" customWidth="1"/>
    <col min="9736" max="9736" width="11.85546875" style="4" customWidth="1"/>
    <col min="9737" max="9737" width="9" style="4" customWidth="1"/>
    <col min="9738" max="9738" width="10.28515625" style="4" customWidth="1"/>
    <col min="9739" max="9739" width="9.85546875" style="4" customWidth="1"/>
    <col min="9740" max="9740" width="9.28515625" style="4" customWidth="1"/>
    <col min="9741" max="9741" width="10.42578125" style="4" customWidth="1"/>
    <col min="9742" max="9742" width="10.7109375" style="4" customWidth="1"/>
    <col min="9743" max="9743" width="9.42578125" style="4" customWidth="1"/>
    <col min="9744" max="9744" width="10.28515625" style="4" customWidth="1"/>
    <col min="9745" max="9746" width="9.85546875" style="4" customWidth="1"/>
    <col min="9747" max="9747" width="10.7109375" style="4" customWidth="1"/>
    <col min="9748" max="9748" width="11" style="4" customWidth="1"/>
    <col min="9749" max="9749" width="9.5703125" style="4" customWidth="1"/>
    <col min="9750" max="9750" width="11.140625" style="4" customWidth="1"/>
    <col min="9751" max="9751" width="11" style="4" customWidth="1"/>
    <col min="9752" max="9754" width="0" style="4" hidden="1" customWidth="1"/>
    <col min="9755" max="9987" width="4" style="4"/>
    <col min="9988" max="9988" width="3.7109375" style="4" customWidth="1"/>
    <col min="9989" max="9989" width="32.85546875" style="4" customWidth="1"/>
    <col min="9990" max="9990" width="9.85546875" style="4" customWidth="1"/>
    <col min="9991" max="9991" width="12" style="4" customWidth="1"/>
    <col min="9992" max="9992" width="11.85546875" style="4" customWidth="1"/>
    <col min="9993" max="9993" width="9" style="4" customWidth="1"/>
    <col min="9994" max="9994" width="10.28515625" style="4" customWidth="1"/>
    <col min="9995" max="9995" width="9.85546875" style="4" customWidth="1"/>
    <col min="9996" max="9996" width="9.28515625" style="4" customWidth="1"/>
    <col min="9997" max="9997" width="10.42578125" style="4" customWidth="1"/>
    <col min="9998" max="9998" width="10.7109375" style="4" customWidth="1"/>
    <col min="9999" max="9999" width="9.42578125" style="4" customWidth="1"/>
    <col min="10000" max="10000" width="10.28515625" style="4" customWidth="1"/>
    <col min="10001" max="10002" width="9.85546875" style="4" customWidth="1"/>
    <col min="10003" max="10003" width="10.7109375" style="4" customWidth="1"/>
    <col min="10004" max="10004" width="11" style="4" customWidth="1"/>
    <col min="10005" max="10005" width="9.5703125" style="4" customWidth="1"/>
    <col min="10006" max="10006" width="11.140625" style="4" customWidth="1"/>
    <col min="10007" max="10007" width="11" style="4" customWidth="1"/>
    <col min="10008" max="10010" width="0" style="4" hidden="1" customWidth="1"/>
    <col min="10011" max="10243" width="4" style="4"/>
    <col min="10244" max="10244" width="3.7109375" style="4" customWidth="1"/>
    <col min="10245" max="10245" width="32.85546875" style="4" customWidth="1"/>
    <col min="10246" max="10246" width="9.85546875" style="4" customWidth="1"/>
    <col min="10247" max="10247" width="12" style="4" customWidth="1"/>
    <col min="10248" max="10248" width="11.85546875" style="4" customWidth="1"/>
    <col min="10249" max="10249" width="9" style="4" customWidth="1"/>
    <col min="10250" max="10250" width="10.28515625" style="4" customWidth="1"/>
    <col min="10251" max="10251" width="9.85546875" style="4" customWidth="1"/>
    <col min="10252" max="10252" width="9.28515625" style="4" customWidth="1"/>
    <col min="10253" max="10253" width="10.42578125" style="4" customWidth="1"/>
    <col min="10254" max="10254" width="10.7109375" style="4" customWidth="1"/>
    <col min="10255" max="10255" width="9.42578125" style="4" customWidth="1"/>
    <col min="10256" max="10256" width="10.28515625" style="4" customWidth="1"/>
    <col min="10257" max="10258" width="9.85546875" style="4" customWidth="1"/>
    <col min="10259" max="10259" width="10.7109375" style="4" customWidth="1"/>
    <col min="10260" max="10260" width="11" style="4" customWidth="1"/>
    <col min="10261" max="10261" width="9.5703125" style="4" customWidth="1"/>
    <col min="10262" max="10262" width="11.140625" style="4" customWidth="1"/>
    <col min="10263" max="10263" width="11" style="4" customWidth="1"/>
    <col min="10264" max="10266" width="0" style="4" hidden="1" customWidth="1"/>
    <col min="10267" max="10499" width="4" style="4"/>
    <col min="10500" max="10500" width="3.7109375" style="4" customWidth="1"/>
    <col min="10501" max="10501" width="32.85546875" style="4" customWidth="1"/>
    <col min="10502" max="10502" width="9.85546875" style="4" customWidth="1"/>
    <col min="10503" max="10503" width="12" style="4" customWidth="1"/>
    <col min="10504" max="10504" width="11.85546875" style="4" customWidth="1"/>
    <col min="10505" max="10505" width="9" style="4" customWidth="1"/>
    <col min="10506" max="10506" width="10.28515625" style="4" customWidth="1"/>
    <col min="10507" max="10507" width="9.85546875" style="4" customWidth="1"/>
    <col min="10508" max="10508" width="9.28515625" style="4" customWidth="1"/>
    <col min="10509" max="10509" width="10.42578125" style="4" customWidth="1"/>
    <col min="10510" max="10510" width="10.7109375" style="4" customWidth="1"/>
    <col min="10511" max="10511" width="9.42578125" style="4" customWidth="1"/>
    <col min="10512" max="10512" width="10.28515625" style="4" customWidth="1"/>
    <col min="10513" max="10514" width="9.85546875" style="4" customWidth="1"/>
    <col min="10515" max="10515" width="10.7109375" style="4" customWidth="1"/>
    <col min="10516" max="10516" width="11" style="4" customWidth="1"/>
    <col min="10517" max="10517" width="9.5703125" style="4" customWidth="1"/>
    <col min="10518" max="10518" width="11.140625" style="4" customWidth="1"/>
    <col min="10519" max="10519" width="11" style="4" customWidth="1"/>
    <col min="10520" max="10522" width="0" style="4" hidden="1" customWidth="1"/>
    <col min="10523" max="10755" width="4" style="4"/>
    <col min="10756" max="10756" width="3.7109375" style="4" customWidth="1"/>
    <col min="10757" max="10757" width="32.85546875" style="4" customWidth="1"/>
    <col min="10758" max="10758" width="9.85546875" style="4" customWidth="1"/>
    <col min="10759" max="10759" width="12" style="4" customWidth="1"/>
    <col min="10760" max="10760" width="11.85546875" style="4" customWidth="1"/>
    <col min="10761" max="10761" width="9" style="4" customWidth="1"/>
    <col min="10762" max="10762" width="10.28515625" style="4" customWidth="1"/>
    <col min="10763" max="10763" width="9.85546875" style="4" customWidth="1"/>
    <col min="10764" max="10764" width="9.28515625" style="4" customWidth="1"/>
    <col min="10765" max="10765" width="10.42578125" style="4" customWidth="1"/>
    <col min="10766" max="10766" width="10.7109375" style="4" customWidth="1"/>
    <col min="10767" max="10767" width="9.42578125" style="4" customWidth="1"/>
    <col min="10768" max="10768" width="10.28515625" style="4" customWidth="1"/>
    <col min="10769" max="10770" width="9.85546875" style="4" customWidth="1"/>
    <col min="10771" max="10771" width="10.7109375" style="4" customWidth="1"/>
    <col min="10772" max="10772" width="11" style="4" customWidth="1"/>
    <col min="10773" max="10773" width="9.5703125" style="4" customWidth="1"/>
    <col min="10774" max="10774" width="11.140625" style="4" customWidth="1"/>
    <col min="10775" max="10775" width="11" style="4" customWidth="1"/>
    <col min="10776" max="10778" width="0" style="4" hidden="1" customWidth="1"/>
    <col min="10779" max="11011" width="4" style="4"/>
    <col min="11012" max="11012" width="3.7109375" style="4" customWidth="1"/>
    <col min="11013" max="11013" width="32.85546875" style="4" customWidth="1"/>
    <col min="11014" max="11014" width="9.85546875" style="4" customWidth="1"/>
    <col min="11015" max="11015" width="12" style="4" customWidth="1"/>
    <col min="11016" max="11016" width="11.85546875" style="4" customWidth="1"/>
    <col min="11017" max="11017" width="9" style="4" customWidth="1"/>
    <col min="11018" max="11018" width="10.28515625" style="4" customWidth="1"/>
    <col min="11019" max="11019" width="9.85546875" style="4" customWidth="1"/>
    <col min="11020" max="11020" width="9.28515625" style="4" customWidth="1"/>
    <col min="11021" max="11021" width="10.42578125" style="4" customWidth="1"/>
    <col min="11022" max="11022" width="10.7109375" style="4" customWidth="1"/>
    <col min="11023" max="11023" width="9.42578125" style="4" customWidth="1"/>
    <col min="11024" max="11024" width="10.28515625" style="4" customWidth="1"/>
    <col min="11025" max="11026" width="9.85546875" style="4" customWidth="1"/>
    <col min="11027" max="11027" width="10.7109375" style="4" customWidth="1"/>
    <col min="11028" max="11028" width="11" style="4" customWidth="1"/>
    <col min="11029" max="11029" width="9.5703125" style="4" customWidth="1"/>
    <col min="11030" max="11030" width="11.140625" style="4" customWidth="1"/>
    <col min="11031" max="11031" width="11" style="4" customWidth="1"/>
    <col min="11032" max="11034" width="0" style="4" hidden="1" customWidth="1"/>
    <col min="11035" max="11267" width="4" style="4"/>
    <col min="11268" max="11268" width="3.7109375" style="4" customWidth="1"/>
    <col min="11269" max="11269" width="32.85546875" style="4" customWidth="1"/>
    <col min="11270" max="11270" width="9.85546875" style="4" customWidth="1"/>
    <col min="11271" max="11271" width="12" style="4" customWidth="1"/>
    <col min="11272" max="11272" width="11.85546875" style="4" customWidth="1"/>
    <col min="11273" max="11273" width="9" style="4" customWidth="1"/>
    <col min="11274" max="11274" width="10.28515625" style="4" customWidth="1"/>
    <col min="11275" max="11275" width="9.85546875" style="4" customWidth="1"/>
    <col min="11276" max="11276" width="9.28515625" style="4" customWidth="1"/>
    <col min="11277" max="11277" width="10.42578125" style="4" customWidth="1"/>
    <col min="11278" max="11278" width="10.7109375" style="4" customWidth="1"/>
    <col min="11279" max="11279" width="9.42578125" style="4" customWidth="1"/>
    <col min="11280" max="11280" width="10.28515625" style="4" customWidth="1"/>
    <col min="11281" max="11282" width="9.85546875" style="4" customWidth="1"/>
    <col min="11283" max="11283" width="10.7109375" style="4" customWidth="1"/>
    <col min="11284" max="11284" width="11" style="4" customWidth="1"/>
    <col min="11285" max="11285" width="9.5703125" style="4" customWidth="1"/>
    <col min="11286" max="11286" width="11.140625" style="4" customWidth="1"/>
    <col min="11287" max="11287" width="11" style="4" customWidth="1"/>
    <col min="11288" max="11290" width="0" style="4" hidden="1" customWidth="1"/>
    <col min="11291" max="11523" width="4" style="4"/>
    <col min="11524" max="11524" width="3.7109375" style="4" customWidth="1"/>
    <col min="11525" max="11525" width="32.85546875" style="4" customWidth="1"/>
    <col min="11526" max="11526" width="9.85546875" style="4" customWidth="1"/>
    <col min="11527" max="11527" width="12" style="4" customWidth="1"/>
    <col min="11528" max="11528" width="11.85546875" style="4" customWidth="1"/>
    <col min="11529" max="11529" width="9" style="4" customWidth="1"/>
    <col min="11530" max="11530" width="10.28515625" style="4" customWidth="1"/>
    <col min="11531" max="11531" width="9.85546875" style="4" customWidth="1"/>
    <col min="11532" max="11532" width="9.28515625" style="4" customWidth="1"/>
    <col min="11533" max="11533" width="10.42578125" style="4" customWidth="1"/>
    <col min="11534" max="11534" width="10.7109375" style="4" customWidth="1"/>
    <col min="11535" max="11535" width="9.42578125" style="4" customWidth="1"/>
    <col min="11536" max="11536" width="10.28515625" style="4" customWidth="1"/>
    <col min="11537" max="11538" width="9.85546875" style="4" customWidth="1"/>
    <col min="11539" max="11539" width="10.7109375" style="4" customWidth="1"/>
    <col min="11540" max="11540" width="11" style="4" customWidth="1"/>
    <col min="11541" max="11541" width="9.5703125" style="4" customWidth="1"/>
    <col min="11542" max="11542" width="11.140625" style="4" customWidth="1"/>
    <col min="11543" max="11543" width="11" style="4" customWidth="1"/>
    <col min="11544" max="11546" width="0" style="4" hidden="1" customWidth="1"/>
    <col min="11547" max="11779" width="4" style="4"/>
    <col min="11780" max="11780" width="3.7109375" style="4" customWidth="1"/>
    <col min="11781" max="11781" width="32.85546875" style="4" customWidth="1"/>
    <col min="11782" max="11782" width="9.85546875" style="4" customWidth="1"/>
    <col min="11783" max="11783" width="12" style="4" customWidth="1"/>
    <col min="11784" max="11784" width="11.85546875" style="4" customWidth="1"/>
    <col min="11785" max="11785" width="9" style="4" customWidth="1"/>
    <col min="11786" max="11786" width="10.28515625" style="4" customWidth="1"/>
    <col min="11787" max="11787" width="9.85546875" style="4" customWidth="1"/>
    <col min="11788" max="11788" width="9.28515625" style="4" customWidth="1"/>
    <col min="11789" max="11789" width="10.42578125" style="4" customWidth="1"/>
    <col min="11790" max="11790" width="10.7109375" style="4" customWidth="1"/>
    <col min="11791" max="11791" width="9.42578125" style="4" customWidth="1"/>
    <col min="11792" max="11792" width="10.28515625" style="4" customWidth="1"/>
    <col min="11793" max="11794" width="9.85546875" style="4" customWidth="1"/>
    <col min="11795" max="11795" width="10.7109375" style="4" customWidth="1"/>
    <col min="11796" max="11796" width="11" style="4" customWidth="1"/>
    <col min="11797" max="11797" width="9.5703125" style="4" customWidth="1"/>
    <col min="11798" max="11798" width="11.140625" style="4" customWidth="1"/>
    <col min="11799" max="11799" width="11" style="4" customWidth="1"/>
    <col min="11800" max="11802" width="0" style="4" hidden="1" customWidth="1"/>
    <col min="11803" max="12035" width="4" style="4"/>
    <col min="12036" max="12036" width="3.7109375" style="4" customWidth="1"/>
    <col min="12037" max="12037" width="32.85546875" style="4" customWidth="1"/>
    <col min="12038" max="12038" width="9.85546875" style="4" customWidth="1"/>
    <col min="12039" max="12039" width="12" style="4" customWidth="1"/>
    <col min="12040" max="12040" width="11.85546875" style="4" customWidth="1"/>
    <col min="12041" max="12041" width="9" style="4" customWidth="1"/>
    <col min="12042" max="12042" width="10.28515625" style="4" customWidth="1"/>
    <col min="12043" max="12043" width="9.85546875" style="4" customWidth="1"/>
    <col min="12044" max="12044" width="9.28515625" style="4" customWidth="1"/>
    <col min="12045" max="12045" width="10.42578125" style="4" customWidth="1"/>
    <col min="12046" max="12046" width="10.7109375" style="4" customWidth="1"/>
    <col min="12047" max="12047" width="9.42578125" style="4" customWidth="1"/>
    <col min="12048" max="12048" width="10.28515625" style="4" customWidth="1"/>
    <col min="12049" max="12050" width="9.85546875" style="4" customWidth="1"/>
    <col min="12051" max="12051" width="10.7109375" style="4" customWidth="1"/>
    <col min="12052" max="12052" width="11" style="4" customWidth="1"/>
    <col min="12053" max="12053" width="9.5703125" style="4" customWidth="1"/>
    <col min="12054" max="12054" width="11.140625" style="4" customWidth="1"/>
    <col min="12055" max="12055" width="11" style="4" customWidth="1"/>
    <col min="12056" max="12058" width="0" style="4" hidden="1" customWidth="1"/>
    <col min="12059" max="12291" width="4" style="4"/>
    <col min="12292" max="12292" width="3.7109375" style="4" customWidth="1"/>
    <col min="12293" max="12293" width="32.85546875" style="4" customWidth="1"/>
    <col min="12294" max="12294" width="9.85546875" style="4" customWidth="1"/>
    <col min="12295" max="12295" width="12" style="4" customWidth="1"/>
    <col min="12296" max="12296" width="11.85546875" style="4" customWidth="1"/>
    <col min="12297" max="12297" width="9" style="4" customWidth="1"/>
    <col min="12298" max="12298" width="10.28515625" style="4" customWidth="1"/>
    <col min="12299" max="12299" width="9.85546875" style="4" customWidth="1"/>
    <col min="12300" max="12300" width="9.28515625" style="4" customWidth="1"/>
    <col min="12301" max="12301" width="10.42578125" style="4" customWidth="1"/>
    <col min="12302" max="12302" width="10.7109375" style="4" customWidth="1"/>
    <col min="12303" max="12303" width="9.42578125" style="4" customWidth="1"/>
    <col min="12304" max="12304" width="10.28515625" style="4" customWidth="1"/>
    <col min="12305" max="12306" width="9.85546875" style="4" customWidth="1"/>
    <col min="12307" max="12307" width="10.7109375" style="4" customWidth="1"/>
    <col min="12308" max="12308" width="11" style="4" customWidth="1"/>
    <col min="12309" max="12309" width="9.5703125" style="4" customWidth="1"/>
    <col min="12310" max="12310" width="11.140625" style="4" customWidth="1"/>
    <col min="12311" max="12311" width="11" style="4" customWidth="1"/>
    <col min="12312" max="12314" width="0" style="4" hidden="1" customWidth="1"/>
    <col min="12315" max="12547" width="4" style="4"/>
    <col min="12548" max="12548" width="3.7109375" style="4" customWidth="1"/>
    <col min="12549" max="12549" width="32.85546875" style="4" customWidth="1"/>
    <col min="12550" max="12550" width="9.85546875" style="4" customWidth="1"/>
    <col min="12551" max="12551" width="12" style="4" customWidth="1"/>
    <col min="12552" max="12552" width="11.85546875" style="4" customWidth="1"/>
    <col min="12553" max="12553" width="9" style="4" customWidth="1"/>
    <col min="12554" max="12554" width="10.28515625" style="4" customWidth="1"/>
    <col min="12555" max="12555" width="9.85546875" style="4" customWidth="1"/>
    <col min="12556" max="12556" width="9.28515625" style="4" customWidth="1"/>
    <col min="12557" max="12557" width="10.42578125" style="4" customWidth="1"/>
    <col min="12558" max="12558" width="10.7109375" style="4" customWidth="1"/>
    <col min="12559" max="12559" width="9.42578125" style="4" customWidth="1"/>
    <col min="12560" max="12560" width="10.28515625" style="4" customWidth="1"/>
    <col min="12561" max="12562" width="9.85546875" style="4" customWidth="1"/>
    <col min="12563" max="12563" width="10.7109375" style="4" customWidth="1"/>
    <col min="12564" max="12564" width="11" style="4" customWidth="1"/>
    <col min="12565" max="12565" width="9.5703125" style="4" customWidth="1"/>
    <col min="12566" max="12566" width="11.140625" style="4" customWidth="1"/>
    <col min="12567" max="12567" width="11" style="4" customWidth="1"/>
    <col min="12568" max="12570" width="0" style="4" hidden="1" customWidth="1"/>
    <col min="12571" max="12803" width="4" style="4"/>
    <col min="12804" max="12804" width="3.7109375" style="4" customWidth="1"/>
    <col min="12805" max="12805" width="32.85546875" style="4" customWidth="1"/>
    <col min="12806" max="12806" width="9.85546875" style="4" customWidth="1"/>
    <col min="12807" max="12807" width="12" style="4" customWidth="1"/>
    <col min="12808" max="12808" width="11.85546875" style="4" customWidth="1"/>
    <col min="12809" max="12809" width="9" style="4" customWidth="1"/>
    <col min="12810" max="12810" width="10.28515625" style="4" customWidth="1"/>
    <col min="12811" max="12811" width="9.85546875" style="4" customWidth="1"/>
    <col min="12812" max="12812" width="9.28515625" style="4" customWidth="1"/>
    <col min="12813" max="12813" width="10.42578125" style="4" customWidth="1"/>
    <col min="12814" max="12814" width="10.7109375" style="4" customWidth="1"/>
    <col min="12815" max="12815" width="9.42578125" style="4" customWidth="1"/>
    <col min="12816" max="12816" width="10.28515625" style="4" customWidth="1"/>
    <col min="12817" max="12818" width="9.85546875" style="4" customWidth="1"/>
    <col min="12819" max="12819" width="10.7109375" style="4" customWidth="1"/>
    <col min="12820" max="12820" width="11" style="4" customWidth="1"/>
    <col min="12821" max="12821" width="9.5703125" style="4" customWidth="1"/>
    <col min="12822" max="12822" width="11.140625" style="4" customWidth="1"/>
    <col min="12823" max="12823" width="11" style="4" customWidth="1"/>
    <col min="12824" max="12826" width="0" style="4" hidden="1" customWidth="1"/>
    <col min="12827" max="13059" width="4" style="4"/>
    <col min="13060" max="13060" width="3.7109375" style="4" customWidth="1"/>
    <col min="13061" max="13061" width="32.85546875" style="4" customWidth="1"/>
    <col min="13062" max="13062" width="9.85546875" style="4" customWidth="1"/>
    <col min="13063" max="13063" width="12" style="4" customWidth="1"/>
    <col min="13064" max="13064" width="11.85546875" style="4" customWidth="1"/>
    <col min="13065" max="13065" width="9" style="4" customWidth="1"/>
    <col min="13066" max="13066" width="10.28515625" style="4" customWidth="1"/>
    <col min="13067" max="13067" width="9.85546875" style="4" customWidth="1"/>
    <col min="13068" max="13068" width="9.28515625" style="4" customWidth="1"/>
    <col min="13069" max="13069" width="10.42578125" style="4" customWidth="1"/>
    <col min="13070" max="13070" width="10.7109375" style="4" customWidth="1"/>
    <col min="13071" max="13071" width="9.42578125" style="4" customWidth="1"/>
    <col min="13072" max="13072" width="10.28515625" style="4" customWidth="1"/>
    <col min="13073" max="13074" width="9.85546875" style="4" customWidth="1"/>
    <col min="13075" max="13075" width="10.7109375" style="4" customWidth="1"/>
    <col min="13076" max="13076" width="11" style="4" customWidth="1"/>
    <col min="13077" max="13077" width="9.5703125" style="4" customWidth="1"/>
    <col min="13078" max="13078" width="11.140625" style="4" customWidth="1"/>
    <col min="13079" max="13079" width="11" style="4" customWidth="1"/>
    <col min="13080" max="13082" width="0" style="4" hidden="1" customWidth="1"/>
    <col min="13083" max="13315" width="4" style="4"/>
    <col min="13316" max="13316" width="3.7109375" style="4" customWidth="1"/>
    <col min="13317" max="13317" width="32.85546875" style="4" customWidth="1"/>
    <col min="13318" max="13318" width="9.85546875" style="4" customWidth="1"/>
    <col min="13319" max="13319" width="12" style="4" customWidth="1"/>
    <col min="13320" max="13320" width="11.85546875" style="4" customWidth="1"/>
    <col min="13321" max="13321" width="9" style="4" customWidth="1"/>
    <col min="13322" max="13322" width="10.28515625" style="4" customWidth="1"/>
    <col min="13323" max="13323" width="9.85546875" style="4" customWidth="1"/>
    <col min="13324" max="13324" width="9.28515625" style="4" customWidth="1"/>
    <col min="13325" max="13325" width="10.42578125" style="4" customWidth="1"/>
    <col min="13326" max="13326" width="10.7109375" style="4" customWidth="1"/>
    <col min="13327" max="13327" width="9.42578125" style="4" customWidth="1"/>
    <col min="13328" max="13328" width="10.28515625" style="4" customWidth="1"/>
    <col min="13329" max="13330" width="9.85546875" style="4" customWidth="1"/>
    <col min="13331" max="13331" width="10.7109375" style="4" customWidth="1"/>
    <col min="13332" max="13332" width="11" style="4" customWidth="1"/>
    <col min="13333" max="13333" width="9.5703125" style="4" customWidth="1"/>
    <col min="13334" max="13334" width="11.140625" style="4" customWidth="1"/>
    <col min="13335" max="13335" width="11" style="4" customWidth="1"/>
    <col min="13336" max="13338" width="0" style="4" hidden="1" customWidth="1"/>
    <col min="13339" max="13571" width="4" style="4"/>
    <col min="13572" max="13572" width="3.7109375" style="4" customWidth="1"/>
    <col min="13573" max="13573" width="32.85546875" style="4" customWidth="1"/>
    <col min="13574" max="13574" width="9.85546875" style="4" customWidth="1"/>
    <col min="13575" max="13575" width="12" style="4" customWidth="1"/>
    <col min="13576" max="13576" width="11.85546875" style="4" customWidth="1"/>
    <col min="13577" max="13577" width="9" style="4" customWidth="1"/>
    <col min="13578" max="13578" width="10.28515625" style="4" customWidth="1"/>
    <col min="13579" max="13579" width="9.85546875" style="4" customWidth="1"/>
    <col min="13580" max="13580" width="9.28515625" style="4" customWidth="1"/>
    <col min="13581" max="13581" width="10.42578125" style="4" customWidth="1"/>
    <col min="13582" max="13582" width="10.7109375" style="4" customWidth="1"/>
    <col min="13583" max="13583" width="9.42578125" style="4" customWidth="1"/>
    <col min="13584" max="13584" width="10.28515625" style="4" customWidth="1"/>
    <col min="13585" max="13586" width="9.85546875" style="4" customWidth="1"/>
    <col min="13587" max="13587" width="10.7109375" style="4" customWidth="1"/>
    <col min="13588" max="13588" width="11" style="4" customWidth="1"/>
    <col min="13589" max="13589" width="9.5703125" style="4" customWidth="1"/>
    <col min="13590" max="13590" width="11.140625" style="4" customWidth="1"/>
    <col min="13591" max="13591" width="11" style="4" customWidth="1"/>
    <col min="13592" max="13594" width="0" style="4" hidden="1" customWidth="1"/>
    <col min="13595" max="13827" width="4" style="4"/>
    <col min="13828" max="13828" width="3.7109375" style="4" customWidth="1"/>
    <col min="13829" max="13829" width="32.85546875" style="4" customWidth="1"/>
    <col min="13830" max="13830" width="9.85546875" style="4" customWidth="1"/>
    <col min="13831" max="13831" width="12" style="4" customWidth="1"/>
    <col min="13832" max="13832" width="11.85546875" style="4" customWidth="1"/>
    <col min="13833" max="13833" width="9" style="4" customWidth="1"/>
    <col min="13834" max="13834" width="10.28515625" style="4" customWidth="1"/>
    <col min="13835" max="13835" width="9.85546875" style="4" customWidth="1"/>
    <col min="13836" max="13836" width="9.28515625" style="4" customWidth="1"/>
    <col min="13837" max="13837" width="10.42578125" style="4" customWidth="1"/>
    <col min="13838" max="13838" width="10.7109375" style="4" customWidth="1"/>
    <col min="13839" max="13839" width="9.42578125" style="4" customWidth="1"/>
    <col min="13840" max="13840" width="10.28515625" style="4" customWidth="1"/>
    <col min="13841" max="13842" width="9.85546875" style="4" customWidth="1"/>
    <col min="13843" max="13843" width="10.7109375" style="4" customWidth="1"/>
    <col min="13844" max="13844" width="11" style="4" customWidth="1"/>
    <col min="13845" max="13845" width="9.5703125" style="4" customWidth="1"/>
    <col min="13846" max="13846" width="11.140625" style="4" customWidth="1"/>
    <col min="13847" max="13847" width="11" style="4" customWidth="1"/>
    <col min="13848" max="13850" width="0" style="4" hidden="1" customWidth="1"/>
    <col min="13851" max="14083" width="4" style="4"/>
    <col min="14084" max="14084" width="3.7109375" style="4" customWidth="1"/>
    <col min="14085" max="14085" width="32.85546875" style="4" customWidth="1"/>
    <col min="14086" max="14086" width="9.85546875" style="4" customWidth="1"/>
    <col min="14087" max="14087" width="12" style="4" customWidth="1"/>
    <col min="14088" max="14088" width="11.85546875" style="4" customWidth="1"/>
    <col min="14089" max="14089" width="9" style="4" customWidth="1"/>
    <col min="14090" max="14090" width="10.28515625" style="4" customWidth="1"/>
    <col min="14091" max="14091" width="9.85546875" style="4" customWidth="1"/>
    <col min="14092" max="14092" width="9.28515625" style="4" customWidth="1"/>
    <col min="14093" max="14093" width="10.42578125" style="4" customWidth="1"/>
    <col min="14094" max="14094" width="10.7109375" style="4" customWidth="1"/>
    <col min="14095" max="14095" width="9.42578125" style="4" customWidth="1"/>
    <col min="14096" max="14096" width="10.28515625" style="4" customWidth="1"/>
    <col min="14097" max="14098" width="9.85546875" style="4" customWidth="1"/>
    <col min="14099" max="14099" width="10.7109375" style="4" customWidth="1"/>
    <col min="14100" max="14100" width="11" style="4" customWidth="1"/>
    <col min="14101" max="14101" width="9.5703125" style="4" customWidth="1"/>
    <col min="14102" max="14102" width="11.140625" style="4" customWidth="1"/>
    <col min="14103" max="14103" width="11" style="4" customWidth="1"/>
    <col min="14104" max="14106" width="0" style="4" hidden="1" customWidth="1"/>
    <col min="14107" max="14339" width="4" style="4"/>
    <col min="14340" max="14340" width="3.7109375" style="4" customWidth="1"/>
    <col min="14341" max="14341" width="32.85546875" style="4" customWidth="1"/>
    <col min="14342" max="14342" width="9.85546875" style="4" customWidth="1"/>
    <col min="14343" max="14343" width="12" style="4" customWidth="1"/>
    <col min="14344" max="14344" width="11.85546875" style="4" customWidth="1"/>
    <col min="14345" max="14345" width="9" style="4" customWidth="1"/>
    <col min="14346" max="14346" width="10.28515625" style="4" customWidth="1"/>
    <col min="14347" max="14347" width="9.85546875" style="4" customWidth="1"/>
    <col min="14348" max="14348" width="9.28515625" style="4" customWidth="1"/>
    <col min="14349" max="14349" width="10.42578125" style="4" customWidth="1"/>
    <col min="14350" max="14350" width="10.7109375" style="4" customWidth="1"/>
    <col min="14351" max="14351" width="9.42578125" style="4" customWidth="1"/>
    <col min="14352" max="14352" width="10.28515625" style="4" customWidth="1"/>
    <col min="14353" max="14354" width="9.85546875" style="4" customWidth="1"/>
    <col min="14355" max="14355" width="10.7109375" style="4" customWidth="1"/>
    <col min="14356" max="14356" width="11" style="4" customWidth="1"/>
    <col min="14357" max="14357" width="9.5703125" style="4" customWidth="1"/>
    <col min="14358" max="14358" width="11.140625" style="4" customWidth="1"/>
    <col min="14359" max="14359" width="11" style="4" customWidth="1"/>
    <col min="14360" max="14362" width="0" style="4" hidden="1" customWidth="1"/>
    <col min="14363" max="14595" width="4" style="4"/>
    <col min="14596" max="14596" width="3.7109375" style="4" customWidth="1"/>
    <col min="14597" max="14597" width="32.85546875" style="4" customWidth="1"/>
    <col min="14598" max="14598" width="9.85546875" style="4" customWidth="1"/>
    <col min="14599" max="14599" width="12" style="4" customWidth="1"/>
    <col min="14600" max="14600" width="11.85546875" style="4" customWidth="1"/>
    <col min="14601" max="14601" width="9" style="4" customWidth="1"/>
    <col min="14602" max="14602" width="10.28515625" style="4" customWidth="1"/>
    <col min="14603" max="14603" width="9.85546875" style="4" customWidth="1"/>
    <col min="14604" max="14604" width="9.28515625" style="4" customWidth="1"/>
    <col min="14605" max="14605" width="10.42578125" style="4" customWidth="1"/>
    <col min="14606" max="14606" width="10.7109375" style="4" customWidth="1"/>
    <col min="14607" max="14607" width="9.42578125" style="4" customWidth="1"/>
    <col min="14608" max="14608" width="10.28515625" style="4" customWidth="1"/>
    <col min="14609" max="14610" width="9.85546875" style="4" customWidth="1"/>
    <col min="14611" max="14611" width="10.7109375" style="4" customWidth="1"/>
    <col min="14612" max="14612" width="11" style="4" customWidth="1"/>
    <col min="14613" max="14613" width="9.5703125" style="4" customWidth="1"/>
    <col min="14614" max="14614" width="11.140625" style="4" customWidth="1"/>
    <col min="14615" max="14615" width="11" style="4" customWidth="1"/>
    <col min="14616" max="14618" width="0" style="4" hidden="1" customWidth="1"/>
    <col min="14619" max="14851" width="4" style="4"/>
    <col min="14852" max="14852" width="3.7109375" style="4" customWidth="1"/>
    <col min="14853" max="14853" width="32.85546875" style="4" customWidth="1"/>
    <col min="14854" max="14854" width="9.85546875" style="4" customWidth="1"/>
    <col min="14855" max="14855" width="12" style="4" customWidth="1"/>
    <col min="14856" max="14856" width="11.85546875" style="4" customWidth="1"/>
    <col min="14857" max="14857" width="9" style="4" customWidth="1"/>
    <col min="14858" max="14858" width="10.28515625" style="4" customWidth="1"/>
    <col min="14859" max="14859" width="9.85546875" style="4" customWidth="1"/>
    <col min="14860" max="14860" width="9.28515625" style="4" customWidth="1"/>
    <col min="14861" max="14861" width="10.42578125" style="4" customWidth="1"/>
    <col min="14862" max="14862" width="10.7109375" style="4" customWidth="1"/>
    <col min="14863" max="14863" width="9.42578125" style="4" customWidth="1"/>
    <col min="14864" max="14864" width="10.28515625" style="4" customWidth="1"/>
    <col min="14865" max="14866" width="9.85546875" style="4" customWidth="1"/>
    <col min="14867" max="14867" width="10.7109375" style="4" customWidth="1"/>
    <col min="14868" max="14868" width="11" style="4" customWidth="1"/>
    <col min="14869" max="14869" width="9.5703125" style="4" customWidth="1"/>
    <col min="14870" max="14870" width="11.140625" style="4" customWidth="1"/>
    <col min="14871" max="14871" width="11" style="4" customWidth="1"/>
    <col min="14872" max="14874" width="0" style="4" hidden="1" customWidth="1"/>
    <col min="14875" max="15107" width="4" style="4"/>
    <col min="15108" max="15108" width="3.7109375" style="4" customWidth="1"/>
    <col min="15109" max="15109" width="32.85546875" style="4" customWidth="1"/>
    <col min="15110" max="15110" width="9.85546875" style="4" customWidth="1"/>
    <col min="15111" max="15111" width="12" style="4" customWidth="1"/>
    <col min="15112" max="15112" width="11.85546875" style="4" customWidth="1"/>
    <col min="15113" max="15113" width="9" style="4" customWidth="1"/>
    <col min="15114" max="15114" width="10.28515625" style="4" customWidth="1"/>
    <col min="15115" max="15115" width="9.85546875" style="4" customWidth="1"/>
    <col min="15116" max="15116" width="9.28515625" style="4" customWidth="1"/>
    <col min="15117" max="15117" width="10.42578125" style="4" customWidth="1"/>
    <col min="15118" max="15118" width="10.7109375" style="4" customWidth="1"/>
    <col min="15119" max="15119" width="9.42578125" style="4" customWidth="1"/>
    <col min="15120" max="15120" width="10.28515625" style="4" customWidth="1"/>
    <col min="15121" max="15122" width="9.85546875" style="4" customWidth="1"/>
    <col min="15123" max="15123" width="10.7109375" style="4" customWidth="1"/>
    <col min="15124" max="15124" width="11" style="4" customWidth="1"/>
    <col min="15125" max="15125" width="9.5703125" style="4" customWidth="1"/>
    <col min="15126" max="15126" width="11.140625" style="4" customWidth="1"/>
    <col min="15127" max="15127" width="11" style="4" customWidth="1"/>
    <col min="15128" max="15130" width="0" style="4" hidden="1" customWidth="1"/>
    <col min="15131" max="15363" width="4" style="4"/>
    <col min="15364" max="15364" width="3.7109375" style="4" customWidth="1"/>
    <col min="15365" max="15365" width="32.85546875" style="4" customWidth="1"/>
    <col min="15366" max="15366" width="9.85546875" style="4" customWidth="1"/>
    <col min="15367" max="15367" width="12" style="4" customWidth="1"/>
    <col min="15368" max="15368" width="11.85546875" style="4" customWidth="1"/>
    <col min="15369" max="15369" width="9" style="4" customWidth="1"/>
    <col min="15370" max="15370" width="10.28515625" style="4" customWidth="1"/>
    <col min="15371" max="15371" width="9.85546875" style="4" customWidth="1"/>
    <col min="15372" max="15372" width="9.28515625" style="4" customWidth="1"/>
    <col min="15373" max="15373" width="10.42578125" style="4" customWidth="1"/>
    <col min="15374" max="15374" width="10.7109375" style="4" customWidth="1"/>
    <col min="15375" max="15375" width="9.42578125" style="4" customWidth="1"/>
    <col min="15376" max="15376" width="10.28515625" style="4" customWidth="1"/>
    <col min="15377" max="15378" width="9.85546875" style="4" customWidth="1"/>
    <col min="15379" max="15379" width="10.7109375" style="4" customWidth="1"/>
    <col min="15380" max="15380" width="11" style="4" customWidth="1"/>
    <col min="15381" max="15381" width="9.5703125" style="4" customWidth="1"/>
    <col min="15382" max="15382" width="11.140625" style="4" customWidth="1"/>
    <col min="15383" max="15383" width="11" style="4" customWidth="1"/>
    <col min="15384" max="15386" width="0" style="4" hidden="1" customWidth="1"/>
    <col min="15387" max="15619" width="4" style="4"/>
    <col min="15620" max="15620" width="3.7109375" style="4" customWidth="1"/>
    <col min="15621" max="15621" width="32.85546875" style="4" customWidth="1"/>
    <col min="15622" max="15622" width="9.85546875" style="4" customWidth="1"/>
    <col min="15623" max="15623" width="12" style="4" customWidth="1"/>
    <col min="15624" max="15624" width="11.85546875" style="4" customWidth="1"/>
    <col min="15625" max="15625" width="9" style="4" customWidth="1"/>
    <col min="15626" max="15626" width="10.28515625" style="4" customWidth="1"/>
    <col min="15627" max="15627" width="9.85546875" style="4" customWidth="1"/>
    <col min="15628" max="15628" width="9.28515625" style="4" customWidth="1"/>
    <col min="15629" max="15629" width="10.42578125" style="4" customWidth="1"/>
    <col min="15630" max="15630" width="10.7109375" style="4" customWidth="1"/>
    <col min="15631" max="15631" width="9.42578125" style="4" customWidth="1"/>
    <col min="15632" max="15632" width="10.28515625" style="4" customWidth="1"/>
    <col min="15633" max="15634" width="9.85546875" style="4" customWidth="1"/>
    <col min="15635" max="15635" width="10.7109375" style="4" customWidth="1"/>
    <col min="15636" max="15636" width="11" style="4" customWidth="1"/>
    <col min="15637" max="15637" width="9.5703125" style="4" customWidth="1"/>
    <col min="15638" max="15638" width="11.140625" style="4" customWidth="1"/>
    <col min="15639" max="15639" width="11" style="4" customWidth="1"/>
    <col min="15640" max="15642" width="0" style="4" hidden="1" customWidth="1"/>
    <col min="15643" max="15875" width="4" style="4"/>
    <col min="15876" max="15876" width="3.7109375" style="4" customWidth="1"/>
    <col min="15877" max="15877" width="32.85546875" style="4" customWidth="1"/>
    <col min="15878" max="15878" width="9.85546875" style="4" customWidth="1"/>
    <col min="15879" max="15879" width="12" style="4" customWidth="1"/>
    <col min="15880" max="15880" width="11.85546875" style="4" customWidth="1"/>
    <col min="15881" max="15881" width="9" style="4" customWidth="1"/>
    <col min="15882" max="15882" width="10.28515625" style="4" customWidth="1"/>
    <col min="15883" max="15883" width="9.85546875" style="4" customWidth="1"/>
    <col min="15884" max="15884" width="9.28515625" style="4" customWidth="1"/>
    <col min="15885" max="15885" width="10.42578125" style="4" customWidth="1"/>
    <col min="15886" max="15886" width="10.7109375" style="4" customWidth="1"/>
    <col min="15887" max="15887" width="9.42578125" style="4" customWidth="1"/>
    <col min="15888" max="15888" width="10.28515625" style="4" customWidth="1"/>
    <col min="15889" max="15890" width="9.85546875" style="4" customWidth="1"/>
    <col min="15891" max="15891" width="10.7109375" style="4" customWidth="1"/>
    <col min="15892" max="15892" width="11" style="4" customWidth="1"/>
    <col min="15893" max="15893" width="9.5703125" style="4" customWidth="1"/>
    <col min="15894" max="15894" width="11.140625" style="4" customWidth="1"/>
    <col min="15895" max="15895" width="11" style="4" customWidth="1"/>
    <col min="15896" max="15898" width="0" style="4" hidden="1" customWidth="1"/>
    <col min="15899" max="16131" width="4" style="4"/>
    <col min="16132" max="16132" width="3.7109375" style="4" customWidth="1"/>
    <col min="16133" max="16133" width="32.85546875" style="4" customWidth="1"/>
    <col min="16134" max="16134" width="9.85546875" style="4" customWidth="1"/>
    <col min="16135" max="16135" width="12" style="4" customWidth="1"/>
    <col min="16136" max="16136" width="11.85546875" style="4" customWidth="1"/>
    <col min="16137" max="16137" width="9" style="4" customWidth="1"/>
    <col min="16138" max="16138" width="10.28515625" style="4" customWidth="1"/>
    <col min="16139" max="16139" width="9.85546875" style="4" customWidth="1"/>
    <col min="16140" max="16140" width="9.28515625" style="4" customWidth="1"/>
    <col min="16141" max="16141" width="10.42578125" style="4" customWidth="1"/>
    <col min="16142" max="16142" width="10.7109375" style="4" customWidth="1"/>
    <col min="16143" max="16143" width="9.42578125" style="4" customWidth="1"/>
    <col min="16144" max="16144" width="10.28515625" style="4" customWidth="1"/>
    <col min="16145" max="16146" width="9.85546875" style="4" customWidth="1"/>
    <col min="16147" max="16147" width="10.7109375" style="4" customWidth="1"/>
    <col min="16148" max="16148" width="11" style="4" customWidth="1"/>
    <col min="16149" max="16149" width="9.5703125" style="4" customWidth="1"/>
    <col min="16150" max="16150" width="11.140625" style="4" customWidth="1"/>
    <col min="16151" max="16151" width="11" style="4" customWidth="1"/>
    <col min="16152" max="16154" width="0" style="4" hidden="1" customWidth="1"/>
    <col min="16155" max="16384" width="4" style="4"/>
  </cols>
  <sheetData>
    <row r="1" spans="2:36" x14ac:dyDescent="0.25">
      <c r="U1" s="114"/>
      <c r="V1" s="114"/>
      <c r="W1" s="114"/>
      <c r="X1" s="114"/>
      <c r="Y1" s="114"/>
      <c r="Z1" s="114"/>
      <c r="AA1" s="114"/>
      <c r="AB1" s="112"/>
      <c r="AC1" s="112"/>
      <c r="AD1" s="112"/>
      <c r="AG1" s="4" t="s">
        <v>0</v>
      </c>
    </row>
    <row r="2" spans="2:36" ht="35.25" customHeight="1" x14ac:dyDescent="0.25">
      <c r="B2" s="113" t="s">
        <v>55</v>
      </c>
      <c r="C2" s="113"/>
      <c r="D2" s="113"/>
      <c r="E2" s="113"/>
      <c r="F2" s="113"/>
      <c r="G2" s="114"/>
      <c r="H2" s="114"/>
      <c r="I2" s="114"/>
      <c r="J2" s="114"/>
      <c r="K2" s="114"/>
      <c r="L2" s="114"/>
      <c r="M2" s="114"/>
      <c r="N2" s="114"/>
      <c r="O2" s="114"/>
      <c r="P2" s="114"/>
      <c r="Q2" s="114"/>
      <c r="R2" s="114"/>
      <c r="S2" s="114"/>
      <c r="T2" s="114"/>
      <c r="U2" s="114"/>
      <c r="V2" s="114"/>
      <c r="W2" s="114"/>
      <c r="X2" s="114"/>
      <c r="Y2" s="114"/>
      <c r="Z2" s="114"/>
      <c r="AA2" s="114"/>
      <c r="AB2" s="114"/>
    </row>
    <row r="3" spans="2:36" x14ac:dyDescent="0.25">
      <c r="B3" s="115" t="s">
        <v>1</v>
      </c>
      <c r="C3" s="117" t="s">
        <v>2</v>
      </c>
      <c r="D3" s="117" t="s">
        <v>51</v>
      </c>
      <c r="E3" s="117"/>
      <c r="F3" s="119"/>
      <c r="G3" s="120" t="s">
        <v>3</v>
      </c>
      <c r="H3" s="121"/>
      <c r="I3" s="122"/>
      <c r="J3" s="126" t="s">
        <v>4</v>
      </c>
      <c r="K3" s="127"/>
      <c r="L3" s="128"/>
      <c r="M3" s="120" t="s">
        <v>5</v>
      </c>
      <c r="N3" s="121"/>
      <c r="O3" s="122"/>
      <c r="P3" s="126" t="s">
        <v>6</v>
      </c>
      <c r="Q3" s="127"/>
      <c r="R3" s="128"/>
      <c r="S3" s="120" t="s">
        <v>7</v>
      </c>
      <c r="T3" s="121"/>
      <c r="U3" s="122"/>
      <c r="V3" s="126" t="s">
        <v>8</v>
      </c>
      <c r="W3" s="127"/>
      <c r="X3" s="128"/>
      <c r="Y3" s="132" t="s">
        <v>9</v>
      </c>
      <c r="Z3" s="132"/>
      <c r="AA3" s="132"/>
      <c r="AB3" s="133" t="s">
        <v>10</v>
      </c>
      <c r="AC3" s="133"/>
      <c r="AD3" s="133"/>
      <c r="AE3" s="132" t="s">
        <v>50</v>
      </c>
      <c r="AF3" s="132"/>
      <c r="AG3" s="136"/>
      <c r="AH3" s="134" t="s">
        <v>54</v>
      </c>
      <c r="AI3" s="134"/>
      <c r="AJ3" s="135"/>
    </row>
    <row r="4" spans="2:36" x14ac:dyDescent="0.25">
      <c r="B4" s="115" t="s">
        <v>11</v>
      </c>
      <c r="C4" s="117"/>
      <c r="D4" s="117"/>
      <c r="E4" s="117"/>
      <c r="F4" s="119"/>
      <c r="G4" s="123"/>
      <c r="H4" s="124"/>
      <c r="I4" s="125"/>
      <c r="J4" s="129"/>
      <c r="K4" s="130"/>
      <c r="L4" s="131"/>
      <c r="M4" s="123"/>
      <c r="N4" s="124"/>
      <c r="O4" s="125"/>
      <c r="P4" s="129"/>
      <c r="Q4" s="130"/>
      <c r="R4" s="131"/>
      <c r="S4" s="123"/>
      <c r="T4" s="124"/>
      <c r="U4" s="125"/>
      <c r="V4" s="129"/>
      <c r="W4" s="130"/>
      <c r="X4" s="131"/>
      <c r="Y4" s="132"/>
      <c r="Z4" s="132"/>
      <c r="AA4" s="132"/>
      <c r="AB4" s="133"/>
      <c r="AC4" s="133"/>
      <c r="AD4" s="133"/>
      <c r="AE4" s="132"/>
      <c r="AF4" s="132"/>
      <c r="AG4" s="136"/>
      <c r="AH4" s="134"/>
      <c r="AI4" s="134"/>
      <c r="AJ4" s="135"/>
    </row>
    <row r="5" spans="2:36" ht="90.75" customHeight="1" thickBot="1" x14ac:dyDescent="0.3">
      <c r="B5" s="116"/>
      <c r="C5" s="118"/>
      <c r="D5" s="6" t="s">
        <v>12</v>
      </c>
      <c r="E5" s="6" t="s">
        <v>13</v>
      </c>
      <c r="F5" s="6" t="s">
        <v>14</v>
      </c>
      <c r="G5" s="7" t="s">
        <v>12</v>
      </c>
      <c r="H5" s="7" t="s">
        <v>15</v>
      </c>
      <c r="I5" s="8" t="s">
        <v>16</v>
      </c>
      <c r="J5" s="9" t="s">
        <v>12</v>
      </c>
      <c r="K5" s="10" t="s">
        <v>13</v>
      </c>
      <c r="L5" s="11" t="s">
        <v>14</v>
      </c>
      <c r="M5" s="12" t="s">
        <v>12</v>
      </c>
      <c r="N5" s="7" t="s">
        <v>13</v>
      </c>
      <c r="O5" s="8" t="s">
        <v>17</v>
      </c>
      <c r="P5" s="9" t="s">
        <v>12</v>
      </c>
      <c r="Q5" s="10" t="s">
        <v>13</v>
      </c>
      <c r="R5" s="11" t="s">
        <v>14</v>
      </c>
      <c r="S5" s="12" t="s">
        <v>12</v>
      </c>
      <c r="T5" s="7" t="s">
        <v>13</v>
      </c>
      <c r="U5" s="13" t="s">
        <v>14</v>
      </c>
      <c r="V5" s="9" t="s">
        <v>12</v>
      </c>
      <c r="W5" s="10" t="s">
        <v>13</v>
      </c>
      <c r="X5" s="14" t="s">
        <v>14</v>
      </c>
      <c r="Y5" s="12" t="s">
        <v>12</v>
      </c>
      <c r="Z5" s="7" t="s">
        <v>13</v>
      </c>
      <c r="AA5" s="13" t="s">
        <v>14</v>
      </c>
      <c r="AB5" s="79" t="s">
        <v>12</v>
      </c>
      <c r="AC5" s="80" t="s">
        <v>13</v>
      </c>
      <c r="AD5" s="81" t="s">
        <v>14</v>
      </c>
      <c r="AE5" s="12" t="s">
        <v>12</v>
      </c>
      <c r="AF5" s="7" t="s">
        <v>13</v>
      </c>
      <c r="AG5" s="109" t="s">
        <v>14</v>
      </c>
      <c r="AH5" s="110" t="s">
        <v>12</v>
      </c>
      <c r="AI5" s="110" t="s">
        <v>13</v>
      </c>
      <c r="AJ5" s="111" t="s">
        <v>14</v>
      </c>
    </row>
    <row r="6" spans="2:36" ht="57" customHeight="1" x14ac:dyDescent="0.25">
      <c r="B6" s="15" t="s">
        <v>18</v>
      </c>
      <c r="C6" s="16" t="s">
        <v>19</v>
      </c>
      <c r="D6" s="17">
        <v>1</v>
      </c>
      <c r="E6" s="17">
        <v>5</v>
      </c>
      <c r="F6" s="18">
        <f>I6+L6+O6+R6+U6+X6+AA6+AD6+AG6</f>
        <v>184200</v>
      </c>
      <c r="G6" s="19">
        <v>0</v>
      </c>
      <c r="H6" s="19">
        <v>0</v>
      </c>
      <c r="I6" s="20">
        <v>0</v>
      </c>
      <c r="J6" s="21">
        <v>0</v>
      </c>
      <c r="K6" s="22">
        <v>0</v>
      </c>
      <c r="L6" s="23">
        <v>0</v>
      </c>
      <c r="M6" s="24">
        <v>0</v>
      </c>
      <c r="N6" s="19">
        <v>0</v>
      </c>
      <c r="O6" s="20">
        <v>108000</v>
      </c>
      <c r="P6" s="21">
        <v>0</v>
      </c>
      <c r="Q6" s="22">
        <v>0</v>
      </c>
      <c r="R6" s="23">
        <v>0</v>
      </c>
      <c r="S6" s="24">
        <v>0</v>
      </c>
      <c r="T6" s="19">
        <v>0</v>
      </c>
      <c r="U6" s="25">
        <v>0</v>
      </c>
      <c r="V6" s="26">
        <v>0</v>
      </c>
      <c r="W6" s="27">
        <v>0</v>
      </c>
      <c r="X6" s="28">
        <v>0</v>
      </c>
      <c r="Y6" s="29">
        <v>0</v>
      </c>
      <c r="Z6" s="19">
        <v>0</v>
      </c>
      <c r="AA6" s="30">
        <v>0</v>
      </c>
      <c r="AB6" s="82">
        <v>1</v>
      </c>
      <c r="AC6" s="83">
        <v>5</v>
      </c>
      <c r="AD6" s="84">
        <v>40200</v>
      </c>
      <c r="AE6" s="102">
        <v>0</v>
      </c>
      <c r="AF6" s="103">
        <v>0</v>
      </c>
      <c r="AG6" s="40">
        <v>36000</v>
      </c>
      <c r="AH6" s="82">
        <v>0</v>
      </c>
      <c r="AI6" s="83">
        <v>0</v>
      </c>
      <c r="AJ6" s="87">
        <v>72000</v>
      </c>
    </row>
    <row r="7" spans="2:36" ht="60.75" customHeight="1" x14ac:dyDescent="0.25">
      <c r="B7" s="31" t="s">
        <v>20</v>
      </c>
      <c r="C7" s="32" t="s">
        <v>21</v>
      </c>
      <c r="D7" s="33">
        <v>3</v>
      </c>
      <c r="E7" s="33">
        <v>2</v>
      </c>
      <c r="F7" s="18">
        <f t="shared" ref="F7:F18" si="0">I7+L7+O7+R7+U7+X7+AA7+AD7+AG7</f>
        <v>382590</v>
      </c>
      <c r="G7" s="34">
        <v>0</v>
      </c>
      <c r="H7" s="34">
        <v>0</v>
      </c>
      <c r="I7" s="35">
        <v>46800</v>
      </c>
      <c r="J7" s="36">
        <v>0</v>
      </c>
      <c r="K7" s="37">
        <v>0</v>
      </c>
      <c r="L7" s="38">
        <v>23400</v>
      </c>
      <c r="M7" s="39">
        <v>0</v>
      </c>
      <c r="N7" s="34">
        <v>0</v>
      </c>
      <c r="O7" s="35">
        <v>117000</v>
      </c>
      <c r="P7" s="36">
        <v>0</v>
      </c>
      <c r="Q7" s="37">
        <v>0</v>
      </c>
      <c r="R7" s="38">
        <v>70200</v>
      </c>
      <c r="S7" s="39">
        <v>0</v>
      </c>
      <c r="T7" s="34">
        <v>0</v>
      </c>
      <c r="U7" s="40">
        <v>0</v>
      </c>
      <c r="V7" s="41">
        <v>0</v>
      </c>
      <c r="W7" s="37">
        <v>0</v>
      </c>
      <c r="X7" s="42">
        <v>0</v>
      </c>
      <c r="Y7" s="43">
        <v>0</v>
      </c>
      <c r="Z7" s="34">
        <v>0</v>
      </c>
      <c r="AA7" s="44">
        <v>0</v>
      </c>
      <c r="AB7" s="85">
        <v>1</v>
      </c>
      <c r="AC7" s="86">
        <v>2</v>
      </c>
      <c r="AD7" s="87">
        <v>99060</v>
      </c>
      <c r="AE7" s="99">
        <v>2</v>
      </c>
      <c r="AF7" s="100">
        <v>0</v>
      </c>
      <c r="AG7" s="40">
        <v>26130</v>
      </c>
      <c r="AH7" s="85">
        <v>1</v>
      </c>
      <c r="AI7" s="83">
        <v>0</v>
      </c>
      <c r="AJ7" s="87">
        <v>26130</v>
      </c>
    </row>
    <row r="8" spans="2:36" ht="43.5" customHeight="1" x14ac:dyDescent="0.25">
      <c r="B8" s="31" t="s">
        <v>22</v>
      </c>
      <c r="C8" s="32" t="s">
        <v>23</v>
      </c>
      <c r="D8" s="33">
        <v>1</v>
      </c>
      <c r="E8" s="33">
        <v>1</v>
      </c>
      <c r="F8" s="18">
        <f t="shared" si="0"/>
        <v>345600</v>
      </c>
      <c r="G8" s="34">
        <v>0</v>
      </c>
      <c r="H8" s="34">
        <v>0</v>
      </c>
      <c r="I8" s="35">
        <v>108000</v>
      </c>
      <c r="J8" s="36">
        <v>0</v>
      </c>
      <c r="K8" s="37">
        <v>0</v>
      </c>
      <c r="L8" s="38">
        <v>0</v>
      </c>
      <c r="M8" s="39">
        <v>0</v>
      </c>
      <c r="N8" s="34">
        <v>0</v>
      </c>
      <c r="O8" s="45">
        <v>0</v>
      </c>
      <c r="P8" s="36">
        <v>0</v>
      </c>
      <c r="Q8" s="37">
        <v>0</v>
      </c>
      <c r="R8" s="46">
        <v>0</v>
      </c>
      <c r="S8" s="39">
        <v>0</v>
      </c>
      <c r="T8" s="34">
        <v>0</v>
      </c>
      <c r="U8" s="40">
        <v>0</v>
      </c>
      <c r="V8" s="41">
        <v>0</v>
      </c>
      <c r="W8" s="37">
        <v>0</v>
      </c>
      <c r="X8" s="42">
        <v>0</v>
      </c>
      <c r="Y8" s="43">
        <v>0</v>
      </c>
      <c r="Z8" s="34">
        <v>0</v>
      </c>
      <c r="AA8" s="44">
        <v>0</v>
      </c>
      <c r="AB8" s="85">
        <v>1</v>
      </c>
      <c r="AC8" s="86">
        <v>1</v>
      </c>
      <c r="AD8" s="87">
        <v>237600</v>
      </c>
      <c r="AE8" s="99">
        <v>0</v>
      </c>
      <c r="AF8" s="100">
        <v>0</v>
      </c>
      <c r="AG8" s="40">
        <v>0</v>
      </c>
      <c r="AH8" s="85">
        <v>0</v>
      </c>
      <c r="AI8" s="83">
        <v>0</v>
      </c>
      <c r="AJ8" s="87">
        <v>0</v>
      </c>
    </row>
    <row r="9" spans="2:36" ht="57" customHeight="1" x14ac:dyDescent="0.25">
      <c r="B9" s="31" t="s">
        <v>24</v>
      </c>
      <c r="C9" s="32" t="s">
        <v>25</v>
      </c>
      <c r="D9" s="33">
        <v>2</v>
      </c>
      <c r="E9" s="33">
        <v>12</v>
      </c>
      <c r="F9" s="18">
        <f t="shared" si="0"/>
        <v>96100</v>
      </c>
      <c r="G9" s="34">
        <v>0</v>
      </c>
      <c r="H9" s="34">
        <v>0</v>
      </c>
      <c r="I9" s="35">
        <v>9000</v>
      </c>
      <c r="J9" s="36">
        <v>0</v>
      </c>
      <c r="K9" s="37">
        <v>0</v>
      </c>
      <c r="L9" s="38">
        <v>0</v>
      </c>
      <c r="M9" s="39">
        <v>0</v>
      </c>
      <c r="N9" s="34">
        <v>0</v>
      </c>
      <c r="O9" s="35">
        <v>49000</v>
      </c>
      <c r="P9" s="36">
        <v>0</v>
      </c>
      <c r="Q9" s="37">
        <v>0</v>
      </c>
      <c r="R9" s="46">
        <v>0</v>
      </c>
      <c r="S9" s="39">
        <v>0</v>
      </c>
      <c r="T9" s="34">
        <v>0</v>
      </c>
      <c r="U9" s="40">
        <v>0</v>
      </c>
      <c r="V9" s="41">
        <v>0</v>
      </c>
      <c r="W9" s="37">
        <v>0</v>
      </c>
      <c r="X9" s="42">
        <v>0</v>
      </c>
      <c r="Y9" s="43">
        <v>0</v>
      </c>
      <c r="Z9" s="34">
        <v>0</v>
      </c>
      <c r="AA9" s="44">
        <v>0</v>
      </c>
      <c r="AB9" s="85">
        <v>2</v>
      </c>
      <c r="AC9" s="88">
        <v>12</v>
      </c>
      <c r="AD9" s="87">
        <v>29100</v>
      </c>
      <c r="AE9" s="99">
        <v>0</v>
      </c>
      <c r="AF9" s="100">
        <v>0</v>
      </c>
      <c r="AG9" s="40">
        <v>9000</v>
      </c>
      <c r="AH9" s="85">
        <v>0</v>
      </c>
      <c r="AI9" s="83">
        <v>0</v>
      </c>
      <c r="AJ9" s="87">
        <v>36000</v>
      </c>
    </row>
    <row r="10" spans="2:36" ht="57.75" customHeight="1" x14ac:dyDescent="0.25">
      <c r="B10" s="31" t="s">
        <v>26</v>
      </c>
      <c r="C10" s="32" t="s">
        <v>27</v>
      </c>
      <c r="D10" s="33">
        <v>0</v>
      </c>
      <c r="E10" s="33">
        <v>1</v>
      </c>
      <c r="F10" s="18">
        <f t="shared" si="0"/>
        <v>18000</v>
      </c>
      <c r="G10" s="34">
        <v>0</v>
      </c>
      <c r="H10" s="34">
        <v>0</v>
      </c>
      <c r="I10" s="45">
        <v>0</v>
      </c>
      <c r="J10" s="36">
        <v>0</v>
      </c>
      <c r="K10" s="37">
        <v>0</v>
      </c>
      <c r="L10" s="38">
        <v>0</v>
      </c>
      <c r="M10" s="39">
        <v>0</v>
      </c>
      <c r="N10" s="34">
        <v>0</v>
      </c>
      <c r="O10" s="45">
        <v>0</v>
      </c>
      <c r="P10" s="36">
        <v>0</v>
      </c>
      <c r="Q10" s="37">
        <v>0</v>
      </c>
      <c r="R10" s="38">
        <v>6000</v>
      </c>
      <c r="S10" s="39">
        <v>0</v>
      </c>
      <c r="T10" s="34">
        <v>0</v>
      </c>
      <c r="U10" s="40">
        <v>0</v>
      </c>
      <c r="V10" s="41">
        <v>0</v>
      </c>
      <c r="W10" s="37">
        <v>0</v>
      </c>
      <c r="X10" s="42">
        <v>0</v>
      </c>
      <c r="Y10" s="43">
        <v>0</v>
      </c>
      <c r="Z10" s="34">
        <v>0</v>
      </c>
      <c r="AA10" s="44">
        <v>0</v>
      </c>
      <c r="AB10" s="85">
        <v>0</v>
      </c>
      <c r="AC10" s="86">
        <v>1</v>
      </c>
      <c r="AD10" s="87">
        <v>12000</v>
      </c>
      <c r="AE10" s="99">
        <v>0</v>
      </c>
      <c r="AF10" s="100">
        <v>0</v>
      </c>
      <c r="AG10" s="40">
        <v>0</v>
      </c>
      <c r="AH10" s="85">
        <v>0</v>
      </c>
      <c r="AI10" s="83">
        <v>0</v>
      </c>
      <c r="AJ10" s="87">
        <v>0</v>
      </c>
    </row>
    <row r="11" spans="2:36" s="1" customFormat="1" ht="20.25" customHeight="1" x14ac:dyDescent="0.25">
      <c r="B11" s="31" t="s">
        <v>28</v>
      </c>
      <c r="C11" s="32" t="s">
        <v>29</v>
      </c>
      <c r="D11" s="33">
        <v>12</v>
      </c>
      <c r="E11" s="33">
        <v>66</v>
      </c>
      <c r="F11" s="18">
        <f t="shared" si="0"/>
        <v>21024</v>
      </c>
      <c r="G11" s="34">
        <v>0</v>
      </c>
      <c r="H11" s="34">
        <v>0</v>
      </c>
      <c r="I11" s="45">
        <v>0</v>
      </c>
      <c r="J11" s="36">
        <v>0</v>
      </c>
      <c r="K11" s="37">
        <v>0</v>
      </c>
      <c r="L11" s="38">
        <v>1080</v>
      </c>
      <c r="M11" s="39">
        <v>0</v>
      </c>
      <c r="N11" s="34">
        <v>0</v>
      </c>
      <c r="O11" s="45">
        <v>6480</v>
      </c>
      <c r="P11" s="36">
        <v>0</v>
      </c>
      <c r="Q11" s="37">
        <v>0</v>
      </c>
      <c r="R11" s="38">
        <v>4320</v>
      </c>
      <c r="S11" s="39">
        <v>0</v>
      </c>
      <c r="T11" s="34">
        <v>0</v>
      </c>
      <c r="U11" s="40">
        <v>2160</v>
      </c>
      <c r="V11" s="41">
        <v>4</v>
      </c>
      <c r="W11" s="37">
        <v>0</v>
      </c>
      <c r="X11" s="42">
        <v>0</v>
      </c>
      <c r="Y11" s="43">
        <v>0</v>
      </c>
      <c r="Z11" s="34">
        <v>0</v>
      </c>
      <c r="AA11" s="44">
        <v>0</v>
      </c>
      <c r="AB11" s="85">
        <v>8</v>
      </c>
      <c r="AC11" s="86">
        <v>66</v>
      </c>
      <c r="AD11" s="87">
        <v>4824</v>
      </c>
      <c r="AE11" s="99">
        <v>0</v>
      </c>
      <c r="AF11" s="100">
        <v>0</v>
      </c>
      <c r="AG11" s="40">
        <v>2160</v>
      </c>
      <c r="AH11" s="85">
        <v>0</v>
      </c>
      <c r="AI11" s="83">
        <v>0</v>
      </c>
      <c r="AJ11" s="87">
        <v>4320</v>
      </c>
    </row>
    <row r="12" spans="2:36" s="1" customFormat="1" ht="29.25" customHeight="1" x14ac:dyDescent="0.25">
      <c r="B12" s="31" t="s">
        <v>30</v>
      </c>
      <c r="C12" s="32" t="s">
        <v>31</v>
      </c>
      <c r="D12" s="33">
        <v>4</v>
      </c>
      <c r="E12" s="33">
        <v>29</v>
      </c>
      <c r="F12" s="18">
        <f t="shared" si="0"/>
        <v>13895</v>
      </c>
      <c r="G12" s="34">
        <v>0</v>
      </c>
      <c r="H12" s="34">
        <v>0</v>
      </c>
      <c r="I12" s="45">
        <v>0</v>
      </c>
      <c r="J12" s="36">
        <v>0</v>
      </c>
      <c r="K12" s="37">
        <v>0</v>
      </c>
      <c r="L12" s="46">
        <v>0</v>
      </c>
      <c r="M12" s="39">
        <v>0</v>
      </c>
      <c r="N12" s="34">
        <v>0</v>
      </c>
      <c r="O12" s="45">
        <v>5250</v>
      </c>
      <c r="P12" s="36">
        <v>0</v>
      </c>
      <c r="Q12" s="37">
        <v>0</v>
      </c>
      <c r="R12" s="38">
        <v>2100</v>
      </c>
      <c r="S12" s="39">
        <v>0</v>
      </c>
      <c r="T12" s="34">
        <v>0</v>
      </c>
      <c r="U12" s="40">
        <v>2100</v>
      </c>
      <c r="V12" s="41">
        <v>2</v>
      </c>
      <c r="W12" s="37">
        <v>0</v>
      </c>
      <c r="X12" s="42">
        <v>0</v>
      </c>
      <c r="Y12" s="43">
        <v>0</v>
      </c>
      <c r="Z12" s="34">
        <v>0</v>
      </c>
      <c r="AA12" s="44">
        <v>0</v>
      </c>
      <c r="AB12" s="85">
        <v>2</v>
      </c>
      <c r="AC12" s="86">
        <v>29</v>
      </c>
      <c r="AD12" s="87">
        <v>2345</v>
      </c>
      <c r="AE12" s="99">
        <v>0</v>
      </c>
      <c r="AF12" s="100">
        <v>0</v>
      </c>
      <c r="AG12" s="40">
        <v>2100</v>
      </c>
      <c r="AH12" s="85">
        <v>0</v>
      </c>
      <c r="AI12" s="83">
        <v>0</v>
      </c>
      <c r="AJ12" s="87">
        <v>3150</v>
      </c>
    </row>
    <row r="13" spans="2:36" s="1" customFormat="1" ht="20.25" customHeight="1" x14ac:dyDescent="0.25">
      <c r="B13" s="31" t="s">
        <v>32</v>
      </c>
      <c r="C13" s="32" t="s">
        <v>33</v>
      </c>
      <c r="D13" s="33">
        <v>1</v>
      </c>
      <c r="E13" s="33">
        <v>0</v>
      </c>
      <c r="F13" s="18">
        <f t="shared" si="0"/>
        <v>201</v>
      </c>
      <c r="G13" s="34">
        <v>0</v>
      </c>
      <c r="H13" s="34">
        <v>0</v>
      </c>
      <c r="I13" s="45">
        <v>0</v>
      </c>
      <c r="J13" s="36">
        <v>0</v>
      </c>
      <c r="K13" s="37">
        <v>0</v>
      </c>
      <c r="L13" s="46">
        <v>0</v>
      </c>
      <c r="M13" s="39">
        <v>0</v>
      </c>
      <c r="N13" s="34">
        <v>0</v>
      </c>
      <c r="O13" s="45">
        <v>0</v>
      </c>
      <c r="P13" s="36">
        <v>0</v>
      </c>
      <c r="Q13" s="37">
        <v>0</v>
      </c>
      <c r="R13" s="46">
        <v>0</v>
      </c>
      <c r="S13" s="39">
        <v>0</v>
      </c>
      <c r="T13" s="34">
        <v>0</v>
      </c>
      <c r="U13" s="40">
        <v>0</v>
      </c>
      <c r="V13" s="41">
        <v>0</v>
      </c>
      <c r="W13" s="37">
        <v>0</v>
      </c>
      <c r="X13" s="42">
        <v>0</v>
      </c>
      <c r="Y13" s="43">
        <v>0</v>
      </c>
      <c r="Z13" s="34">
        <v>0</v>
      </c>
      <c r="AA13" s="44">
        <v>0</v>
      </c>
      <c r="AB13" s="85">
        <v>1</v>
      </c>
      <c r="AC13" s="86">
        <v>0</v>
      </c>
      <c r="AD13" s="87">
        <v>201</v>
      </c>
      <c r="AE13" s="99">
        <v>0</v>
      </c>
      <c r="AF13" s="100">
        <v>0</v>
      </c>
      <c r="AG13" s="40">
        <v>0</v>
      </c>
      <c r="AH13" s="85">
        <v>0</v>
      </c>
      <c r="AI13" s="83">
        <v>0</v>
      </c>
      <c r="AJ13" s="87">
        <v>0</v>
      </c>
    </row>
    <row r="14" spans="2:36" s="1" customFormat="1" ht="20.25" customHeight="1" x14ac:dyDescent="0.25">
      <c r="B14" s="31" t="s">
        <v>34</v>
      </c>
      <c r="C14" s="32" t="s">
        <v>35</v>
      </c>
      <c r="D14" s="33">
        <v>1288</v>
      </c>
      <c r="E14" s="33">
        <v>3334</v>
      </c>
      <c r="F14" s="18">
        <f t="shared" si="0"/>
        <v>235854</v>
      </c>
      <c r="G14" s="34">
        <v>0</v>
      </c>
      <c r="H14" s="34">
        <v>0</v>
      </c>
      <c r="I14" s="35">
        <v>3780</v>
      </c>
      <c r="J14" s="36">
        <v>8</v>
      </c>
      <c r="K14" s="37">
        <v>0</v>
      </c>
      <c r="L14" s="38">
        <v>6688.8</v>
      </c>
      <c r="M14" s="39">
        <v>0</v>
      </c>
      <c r="N14" s="34">
        <v>0</v>
      </c>
      <c r="O14" s="35">
        <f>30780+7254</f>
        <v>38034</v>
      </c>
      <c r="P14" s="36">
        <v>0</v>
      </c>
      <c r="Q14" s="37">
        <v>0</v>
      </c>
      <c r="R14" s="38">
        <v>0</v>
      </c>
      <c r="S14" s="39">
        <v>0</v>
      </c>
      <c r="T14" s="34">
        <v>0</v>
      </c>
      <c r="U14" s="40">
        <v>8964</v>
      </c>
      <c r="V14" s="41">
        <v>18</v>
      </c>
      <c r="W14" s="37">
        <v>0</v>
      </c>
      <c r="X14" s="42">
        <v>0</v>
      </c>
      <c r="Y14" s="43">
        <v>0</v>
      </c>
      <c r="Z14" s="34">
        <v>0</v>
      </c>
      <c r="AA14" s="40">
        <v>11286</v>
      </c>
      <c r="AB14" s="85">
        <v>689</v>
      </c>
      <c r="AC14" s="89">
        <v>3334</v>
      </c>
      <c r="AD14" s="87">
        <v>105701.4</v>
      </c>
      <c r="AE14" s="99">
        <v>573</v>
      </c>
      <c r="AF14" s="100">
        <v>0</v>
      </c>
      <c r="AG14" s="40">
        <v>61399.8</v>
      </c>
      <c r="AH14" s="85">
        <v>65</v>
      </c>
      <c r="AI14" s="83">
        <v>0</v>
      </c>
      <c r="AJ14" s="87">
        <v>35955</v>
      </c>
    </row>
    <row r="15" spans="2:36" ht="40.5" customHeight="1" x14ac:dyDescent="0.25">
      <c r="B15" s="31" t="s">
        <v>36</v>
      </c>
      <c r="C15" s="32" t="s">
        <v>37</v>
      </c>
      <c r="D15" s="33">
        <v>2</v>
      </c>
      <c r="E15" s="33">
        <v>3</v>
      </c>
      <c r="F15" s="18">
        <v>2820</v>
      </c>
      <c r="G15" s="34">
        <v>0</v>
      </c>
      <c r="H15" s="34">
        <v>0</v>
      </c>
      <c r="I15" s="45">
        <v>0</v>
      </c>
      <c r="J15" s="36">
        <v>0</v>
      </c>
      <c r="K15" s="37">
        <v>0</v>
      </c>
      <c r="L15" s="46">
        <v>0</v>
      </c>
      <c r="M15" s="39">
        <v>0</v>
      </c>
      <c r="N15" s="34">
        <v>0</v>
      </c>
      <c r="O15" s="45">
        <v>0</v>
      </c>
      <c r="P15" s="36">
        <v>0</v>
      </c>
      <c r="Q15" s="37">
        <v>0</v>
      </c>
      <c r="R15" s="46">
        <v>0</v>
      </c>
      <c r="S15" s="39">
        <v>0</v>
      </c>
      <c r="T15" s="34">
        <v>0</v>
      </c>
      <c r="U15" s="40">
        <v>0</v>
      </c>
      <c r="V15" s="41">
        <v>0</v>
      </c>
      <c r="W15" s="37">
        <v>0</v>
      </c>
      <c r="X15" s="47" t="s">
        <v>47</v>
      </c>
      <c r="Y15" s="43">
        <v>0</v>
      </c>
      <c r="Z15" s="34">
        <v>0</v>
      </c>
      <c r="AA15" s="44">
        <v>0</v>
      </c>
      <c r="AB15" s="85">
        <v>2</v>
      </c>
      <c r="AC15" s="86">
        <v>3</v>
      </c>
      <c r="AD15" s="87">
        <v>4020</v>
      </c>
      <c r="AE15" s="99">
        <v>0</v>
      </c>
      <c r="AF15" s="100">
        <v>0</v>
      </c>
      <c r="AG15" s="40">
        <v>0</v>
      </c>
      <c r="AH15" s="85">
        <v>1</v>
      </c>
      <c r="AI15" s="83">
        <v>0</v>
      </c>
      <c r="AJ15" s="87">
        <v>2010</v>
      </c>
    </row>
    <row r="16" spans="2:36" ht="45" customHeight="1" x14ac:dyDescent="0.25">
      <c r="B16" s="31" t="s">
        <v>38</v>
      </c>
      <c r="C16" s="32" t="s">
        <v>39</v>
      </c>
      <c r="D16" s="33">
        <v>0</v>
      </c>
      <c r="E16" s="33">
        <v>0</v>
      </c>
      <c r="F16" s="18">
        <f t="shared" si="0"/>
        <v>0</v>
      </c>
      <c r="G16" s="34">
        <v>0</v>
      </c>
      <c r="H16" s="34">
        <v>0</v>
      </c>
      <c r="I16" s="45">
        <v>0</v>
      </c>
      <c r="J16" s="36">
        <v>0</v>
      </c>
      <c r="K16" s="37">
        <v>0</v>
      </c>
      <c r="L16" s="46">
        <v>0</v>
      </c>
      <c r="M16" s="39">
        <v>0</v>
      </c>
      <c r="N16" s="34">
        <v>0</v>
      </c>
      <c r="O16" s="45">
        <v>0</v>
      </c>
      <c r="P16" s="36">
        <v>0</v>
      </c>
      <c r="Q16" s="37">
        <v>0</v>
      </c>
      <c r="R16" s="46">
        <v>0</v>
      </c>
      <c r="S16" s="39">
        <v>0</v>
      </c>
      <c r="T16" s="34">
        <v>0</v>
      </c>
      <c r="U16" s="40">
        <v>0</v>
      </c>
      <c r="V16" s="41">
        <v>0</v>
      </c>
      <c r="W16" s="37">
        <v>0</v>
      </c>
      <c r="X16" s="42">
        <v>0</v>
      </c>
      <c r="Y16" s="43">
        <v>0</v>
      </c>
      <c r="Z16" s="34">
        <v>0</v>
      </c>
      <c r="AA16" s="44">
        <v>0</v>
      </c>
      <c r="AB16" s="85">
        <v>0</v>
      </c>
      <c r="AC16" s="86">
        <v>0</v>
      </c>
      <c r="AD16" s="90">
        <v>0</v>
      </c>
      <c r="AE16" s="99">
        <v>0</v>
      </c>
      <c r="AF16" s="100">
        <v>0</v>
      </c>
      <c r="AG16" s="40">
        <v>0</v>
      </c>
      <c r="AH16" s="85">
        <v>0</v>
      </c>
      <c r="AI16" s="83">
        <v>0</v>
      </c>
      <c r="AJ16" s="90">
        <v>0</v>
      </c>
    </row>
    <row r="17" spans="2:48" ht="28.5" customHeight="1" x14ac:dyDescent="0.25">
      <c r="B17" s="31" t="s">
        <v>40</v>
      </c>
      <c r="C17" s="32" t="s">
        <v>49</v>
      </c>
      <c r="D17" s="33">
        <v>0</v>
      </c>
      <c r="E17" s="33">
        <v>0</v>
      </c>
      <c r="F17" s="18">
        <f t="shared" si="0"/>
        <v>0</v>
      </c>
      <c r="G17" s="34">
        <v>0</v>
      </c>
      <c r="H17" s="34">
        <v>0</v>
      </c>
      <c r="I17" s="45">
        <v>0</v>
      </c>
      <c r="J17" s="36">
        <v>0</v>
      </c>
      <c r="K17" s="37">
        <v>0</v>
      </c>
      <c r="L17" s="46">
        <v>0</v>
      </c>
      <c r="M17" s="39">
        <v>0</v>
      </c>
      <c r="N17" s="34">
        <v>0</v>
      </c>
      <c r="O17" s="45">
        <v>0</v>
      </c>
      <c r="P17" s="36">
        <v>0</v>
      </c>
      <c r="Q17" s="37">
        <v>0</v>
      </c>
      <c r="R17" s="46">
        <v>0</v>
      </c>
      <c r="S17" s="39">
        <v>0</v>
      </c>
      <c r="T17" s="34">
        <v>0</v>
      </c>
      <c r="U17" s="40">
        <v>0</v>
      </c>
      <c r="V17" s="41">
        <v>0</v>
      </c>
      <c r="W17" s="37">
        <v>0</v>
      </c>
      <c r="X17" s="42">
        <v>0</v>
      </c>
      <c r="Y17" s="43">
        <v>0</v>
      </c>
      <c r="Z17" s="34">
        <v>0</v>
      </c>
      <c r="AA17" s="44">
        <v>0</v>
      </c>
      <c r="AB17" s="85">
        <v>0</v>
      </c>
      <c r="AC17" s="86">
        <v>0</v>
      </c>
      <c r="AD17" s="90">
        <v>0</v>
      </c>
      <c r="AE17" s="99">
        <v>0</v>
      </c>
      <c r="AF17" s="100">
        <v>0</v>
      </c>
      <c r="AG17" s="40">
        <v>0</v>
      </c>
      <c r="AH17" s="85">
        <v>0</v>
      </c>
      <c r="AI17" s="83">
        <v>0</v>
      </c>
      <c r="AJ17" s="90">
        <v>0</v>
      </c>
    </row>
    <row r="18" spans="2:48" ht="21" customHeight="1" x14ac:dyDescent="0.25">
      <c r="B18" s="31" t="s">
        <v>41</v>
      </c>
      <c r="C18" s="32" t="s">
        <v>42</v>
      </c>
      <c r="D18" s="33">
        <v>0</v>
      </c>
      <c r="E18" s="33">
        <v>0</v>
      </c>
      <c r="F18" s="18">
        <f t="shared" si="0"/>
        <v>0</v>
      </c>
      <c r="G18" s="34">
        <v>0</v>
      </c>
      <c r="H18" s="34">
        <v>0</v>
      </c>
      <c r="I18" s="45">
        <v>0</v>
      </c>
      <c r="J18" s="36">
        <v>0</v>
      </c>
      <c r="K18" s="37">
        <v>0</v>
      </c>
      <c r="L18" s="46">
        <v>0</v>
      </c>
      <c r="M18" s="39">
        <v>0</v>
      </c>
      <c r="N18" s="34">
        <v>0</v>
      </c>
      <c r="O18" s="45">
        <v>0</v>
      </c>
      <c r="P18" s="36">
        <v>0</v>
      </c>
      <c r="Q18" s="37">
        <v>0</v>
      </c>
      <c r="R18" s="46">
        <v>0</v>
      </c>
      <c r="S18" s="39">
        <v>0</v>
      </c>
      <c r="T18" s="34">
        <v>0</v>
      </c>
      <c r="U18" s="40">
        <v>0</v>
      </c>
      <c r="V18" s="41">
        <v>0</v>
      </c>
      <c r="W18" s="37">
        <v>0</v>
      </c>
      <c r="X18" s="42">
        <v>0</v>
      </c>
      <c r="Y18" s="43">
        <v>0</v>
      </c>
      <c r="Z18" s="34">
        <v>0</v>
      </c>
      <c r="AA18" s="44">
        <v>0</v>
      </c>
      <c r="AB18" s="85">
        <v>0</v>
      </c>
      <c r="AC18" s="86">
        <v>0</v>
      </c>
      <c r="AD18" s="90">
        <v>0</v>
      </c>
      <c r="AE18" s="99">
        <v>0</v>
      </c>
      <c r="AF18" s="100">
        <v>0</v>
      </c>
      <c r="AG18" s="40">
        <v>0</v>
      </c>
      <c r="AH18" s="85">
        <v>0</v>
      </c>
      <c r="AI18" s="83">
        <v>0</v>
      </c>
      <c r="AJ18" s="90">
        <v>0</v>
      </c>
    </row>
    <row r="19" spans="2:48" s="2" customFormat="1" ht="25.5" customHeight="1" x14ac:dyDescent="0.25">
      <c r="B19" s="31"/>
      <c r="C19" s="138" t="s">
        <v>53</v>
      </c>
      <c r="D19" s="48"/>
      <c r="E19" s="48"/>
      <c r="F19" s="49">
        <v>0.4</v>
      </c>
      <c r="G19" s="50"/>
      <c r="H19" s="50"/>
      <c r="I19" s="45">
        <v>0</v>
      </c>
      <c r="J19" s="51"/>
      <c r="K19" s="52"/>
      <c r="L19" s="53">
        <v>0.27</v>
      </c>
      <c r="M19" s="54"/>
      <c r="N19" s="55"/>
      <c r="O19" s="45">
        <v>0</v>
      </c>
      <c r="P19" s="56"/>
      <c r="Q19" s="57"/>
      <c r="R19" s="46">
        <v>0</v>
      </c>
      <c r="S19" s="54"/>
      <c r="T19" s="55"/>
      <c r="U19" s="40">
        <v>0</v>
      </c>
      <c r="V19" s="58"/>
      <c r="W19" s="57"/>
      <c r="X19" s="59"/>
      <c r="Y19" s="60"/>
      <c r="Z19" s="55"/>
      <c r="AA19" s="61">
        <v>0.16</v>
      </c>
      <c r="AB19" s="91"/>
      <c r="AC19" s="92"/>
      <c r="AD19" s="93">
        <v>1.1299999999999999</v>
      </c>
      <c r="AE19" s="99"/>
      <c r="AF19" s="100"/>
      <c r="AG19" s="40"/>
      <c r="AH19" s="91"/>
      <c r="AI19" s="92"/>
      <c r="AJ19" s="108">
        <v>0.54</v>
      </c>
    </row>
    <row r="20" spans="2:48" s="2" customFormat="1" x14ac:dyDescent="0.25">
      <c r="B20" s="31"/>
      <c r="C20" s="139"/>
      <c r="D20" s="48"/>
      <c r="E20" s="48"/>
      <c r="F20" s="49"/>
      <c r="G20" s="50"/>
      <c r="H20" s="50"/>
      <c r="I20" s="45"/>
      <c r="J20" s="51"/>
      <c r="K20" s="52"/>
      <c r="L20" s="53"/>
      <c r="M20" s="54"/>
      <c r="N20" s="55"/>
      <c r="O20" s="45"/>
      <c r="P20" s="56"/>
      <c r="Q20" s="57"/>
      <c r="R20" s="46"/>
      <c r="S20" s="54"/>
      <c r="T20" s="55"/>
      <c r="U20" s="40"/>
      <c r="V20" s="58"/>
      <c r="W20" s="57"/>
      <c r="X20" s="59"/>
      <c r="Y20" s="60"/>
      <c r="Z20" s="55"/>
      <c r="AA20" s="61"/>
      <c r="AB20" s="91"/>
      <c r="AC20" s="94"/>
      <c r="AD20" s="95" t="s">
        <v>43</v>
      </c>
      <c r="AE20" s="104"/>
      <c r="AF20" s="100"/>
      <c r="AG20" s="101"/>
      <c r="AH20" s="91"/>
      <c r="AI20" s="94"/>
      <c r="AJ20" s="95"/>
    </row>
    <row r="21" spans="2:48" x14ac:dyDescent="0.25">
      <c r="B21" s="62"/>
      <c r="C21" s="63" t="s">
        <v>44</v>
      </c>
      <c r="D21" s="33">
        <v>1314</v>
      </c>
      <c r="E21" s="33">
        <v>3453</v>
      </c>
      <c r="F21" s="49">
        <f>F6+F7+F8+F9+F10+F11+F12+F13+F14+F15+F19</f>
        <v>1300284.3999999999</v>
      </c>
      <c r="G21" s="64">
        <v>0</v>
      </c>
      <c r="H21" s="64">
        <v>0</v>
      </c>
      <c r="I21" s="65">
        <v>167580</v>
      </c>
      <c r="J21" s="66">
        <v>8</v>
      </c>
      <c r="K21" s="67">
        <v>0</v>
      </c>
      <c r="L21" s="68">
        <v>31169.07</v>
      </c>
      <c r="M21" s="69">
        <f>SUM(M6:M18)</f>
        <v>0</v>
      </c>
      <c r="N21" s="64">
        <f>SUM(N6:N18)</f>
        <v>0</v>
      </c>
      <c r="O21" s="65">
        <v>323764</v>
      </c>
      <c r="P21" s="66">
        <f>SUM(P6:P18)</f>
        <v>0</v>
      </c>
      <c r="Q21" s="67">
        <f>SUM(Q6:Q18)</f>
        <v>0</v>
      </c>
      <c r="R21" s="68">
        <f>SUM(R6:R19)</f>
        <v>82620</v>
      </c>
      <c r="S21" s="69">
        <v>0</v>
      </c>
      <c r="T21" s="64">
        <v>0</v>
      </c>
      <c r="U21" s="70">
        <v>13224</v>
      </c>
      <c r="V21" s="71">
        <v>24</v>
      </c>
      <c r="W21" s="67">
        <v>0</v>
      </c>
      <c r="X21" s="72">
        <v>-1200</v>
      </c>
      <c r="Y21" s="73">
        <v>0</v>
      </c>
      <c r="Z21" s="64">
        <v>0</v>
      </c>
      <c r="AA21" s="70">
        <v>11286.16</v>
      </c>
      <c r="AB21" s="96">
        <v>707</v>
      </c>
      <c r="AC21" s="97">
        <v>3453</v>
      </c>
      <c r="AD21" s="98">
        <f>(AD6+AD7+AD8+AD9+AD10+AD11+AD12+AD13+AD14+AD15)-0.029</f>
        <v>535051.37100000004</v>
      </c>
      <c r="AE21" s="105">
        <v>575</v>
      </c>
      <c r="AF21" s="106">
        <v>0</v>
      </c>
      <c r="AG21" s="107">
        <v>136789.79999999999</v>
      </c>
      <c r="AH21" s="96">
        <v>67</v>
      </c>
      <c r="AI21" s="97">
        <v>0</v>
      </c>
      <c r="AJ21" s="98">
        <v>179565.54</v>
      </c>
    </row>
    <row r="22" spans="2:48" s="3" customFormat="1" ht="33.75" customHeight="1" x14ac:dyDescent="0.25">
      <c r="B22" s="142" t="s">
        <v>45</v>
      </c>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74"/>
      <c r="AF22" s="74"/>
      <c r="AG22" s="74"/>
      <c r="AH22" s="74"/>
      <c r="AI22" s="74"/>
      <c r="AJ22" s="74"/>
      <c r="AK22" s="74"/>
      <c r="AL22" s="74"/>
      <c r="AM22" s="74"/>
      <c r="AN22" s="74"/>
      <c r="AO22" s="74"/>
      <c r="AP22" s="74"/>
      <c r="AQ22" s="74"/>
      <c r="AR22" s="74"/>
      <c r="AS22" s="74"/>
      <c r="AT22" s="74"/>
      <c r="AU22" s="74"/>
      <c r="AV22" s="74"/>
    </row>
    <row r="23" spans="2:48" ht="21" customHeight="1" x14ac:dyDescent="0.25">
      <c r="B23" s="140" t="s">
        <v>46</v>
      </c>
      <c r="C23" s="141"/>
      <c r="D23" s="141"/>
      <c r="E23" s="141"/>
      <c r="F23" s="141"/>
      <c r="G23" s="141"/>
      <c r="H23" s="141"/>
      <c r="I23" s="141"/>
      <c r="J23" s="141"/>
      <c r="K23" s="141"/>
      <c r="L23" s="141"/>
      <c r="M23" s="141"/>
      <c r="N23" s="141"/>
      <c r="O23" s="141"/>
      <c r="P23" s="141"/>
      <c r="Q23" s="141"/>
      <c r="R23" s="141"/>
      <c r="S23" s="75"/>
      <c r="T23" s="75"/>
      <c r="U23" s="75"/>
      <c r="V23" s="75"/>
      <c r="W23" s="75"/>
      <c r="X23" s="75"/>
      <c r="Y23" s="75"/>
      <c r="Z23" s="75"/>
      <c r="AA23" s="75"/>
      <c r="AB23" s="76"/>
      <c r="AC23" s="77"/>
      <c r="AD23" s="77"/>
      <c r="AE23" s="78"/>
      <c r="AF23" s="78"/>
      <c r="AG23" s="78"/>
      <c r="AH23" s="78"/>
      <c r="AI23" s="78"/>
      <c r="AJ23" s="78"/>
      <c r="AK23" s="78"/>
      <c r="AL23" s="78"/>
      <c r="AM23" s="78"/>
      <c r="AN23" s="78"/>
      <c r="AO23" s="78"/>
      <c r="AP23" s="78"/>
      <c r="AQ23" s="78"/>
      <c r="AR23" s="78"/>
      <c r="AS23" s="78"/>
      <c r="AT23" s="78"/>
      <c r="AU23" s="78"/>
      <c r="AV23" s="78"/>
    </row>
    <row r="24" spans="2:48" ht="15" customHeight="1" x14ac:dyDescent="0.25">
      <c r="B24" s="137" t="s">
        <v>48</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row>
    <row r="25" spans="2:48" ht="15.75" x14ac:dyDescent="0.25">
      <c r="B25" s="137" t="s">
        <v>52</v>
      </c>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row>
  </sheetData>
  <mergeCells count="21">
    <mergeCell ref="AH3:AJ4"/>
    <mergeCell ref="AE3:AG4"/>
    <mergeCell ref="B25:AD25"/>
    <mergeCell ref="C19:C20"/>
    <mergeCell ref="B24:AA24"/>
    <mergeCell ref="B23:R23"/>
    <mergeCell ref="B22:AD22"/>
    <mergeCell ref="AB1:AD1"/>
    <mergeCell ref="B2:AB2"/>
    <mergeCell ref="U1:AA1"/>
    <mergeCell ref="B3:B5"/>
    <mergeCell ref="C3:C5"/>
    <mergeCell ref="D3:F4"/>
    <mergeCell ref="G3:I4"/>
    <mergeCell ref="J3:L4"/>
    <mergeCell ref="M3:O4"/>
    <mergeCell ref="P3:R4"/>
    <mergeCell ref="S3:U4"/>
    <mergeCell ref="V3:X4"/>
    <mergeCell ref="Y3:AA4"/>
    <mergeCell ref="AB3:AD4"/>
  </mergeCells>
  <pageMargins left="0.25" right="0.25" top="0.75" bottom="0.75" header="0.3" footer="0.3"/>
  <pageSetup paperSize="9"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3</vt:lpstr>
      <vt:lpstr>'Таблиця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cp:lastModifiedBy>
  <cp:lastPrinted>2023-06-29T05:46:11Z</cp:lastPrinted>
  <dcterms:created xsi:type="dcterms:W3CDTF">2023-06-28T11:35:40Z</dcterms:created>
  <dcterms:modified xsi:type="dcterms:W3CDTF">2023-11-07T08:20:12Z</dcterms:modified>
</cp:coreProperties>
</file>